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4"/>
  </bookViews>
  <sheets>
    <sheet name="ФХД (стр.1)" sheetId="1" r:id="rId1"/>
    <sheet name="ФХД (стр.3-4)" sheetId="3" r:id="rId2"/>
    <sheet name="ФХД (стр.6)" sheetId="5" r:id="rId3"/>
    <sheet name="Лист1" sheetId="6" r:id="rId4"/>
    <sheet name="Лист2" sheetId="7" r:id="rId5"/>
  </sheets>
  <definedNames>
    <definedName name="_xlnm._FilterDatabase" localSheetId="1" hidden="1">'ФХД (стр.3-4)'!$A$4:$N$254</definedName>
    <definedName name="IS_DOCUMENT" localSheetId="0">'ФХД (стр.1)'!#REF!</definedName>
    <definedName name="IS_DOCUMENT" localSheetId="1">'ФХД (стр.3-4)'!$A$255</definedName>
    <definedName name="IS_DOCUMENT" localSheetId="2">'ФХД (стр.6)'!$A$24</definedName>
    <definedName name="LAST_CELL" localSheetId="0">'ФХД (стр.1)'!#REF!</definedName>
    <definedName name="LAST_CELL" localSheetId="1">'ФХД (стр.3-4)'!#REF!</definedName>
    <definedName name="LAST_CELL" localSheetId="2">'ФХД (стр.6)'!$C$23</definedName>
  </definedNames>
  <calcPr calcId="124519"/>
</workbook>
</file>

<file path=xl/calcChain.xml><?xml version="1.0" encoding="utf-8"?>
<calcChain xmlns="http://schemas.openxmlformats.org/spreadsheetml/2006/main">
  <c r="G241" i="3"/>
  <c r="H241"/>
  <c r="I241"/>
  <c r="J241"/>
  <c r="K241"/>
  <c r="L241"/>
  <c r="M241"/>
  <c r="N241"/>
  <c r="G101"/>
  <c r="H101"/>
  <c r="I101"/>
  <c r="J101"/>
  <c r="K101"/>
  <c r="L101"/>
  <c r="M101"/>
  <c r="N101"/>
  <c r="G22" i="6"/>
  <c r="F14" i="7"/>
  <c r="E14"/>
  <c r="F13"/>
  <c r="E13"/>
  <c r="D13"/>
  <c r="I12"/>
  <c r="H12"/>
  <c r="G12"/>
  <c r="F12"/>
  <c r="E12"/>
  <c r="D12"/>
</calcChain>
</file>

<file path=xl/sharedStrings.xml><?xml version="1.0" encoding="utf-8"?>
<sst xmlns="http://schemas.openxmlformats.org/spreadsheetml/2006/main" count="1429" uniqueCount="232">
  <si>
    <t>УТВЕРЖДАЮ</t>
  </si>
  <si>
    <t>(наименование должности лица, утверждающего документ)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</si>
  <si>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</si>
  <si>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</si>
  <si>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</si>
  <si>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</si>
  <si>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</si>
  <si>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2017 год и плановый период 2018 и 2019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</si>
  <si>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</si>
  <si>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</si>
  <si>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</si>
  <si>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</si>
  <si>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</si>
  <si>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</si>
  <si>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</si>
  <si>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</si>
  <si>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</si>
  <si>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</si>
  <si>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</si>
  <si>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</si>
  <si>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</si>
  <si>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</si>
  <si>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общеобразовательное учреждение "Варламовская средняя школа"</t>
  </si>
  <si>
    <t>3403300500/340301001</t>
  </si>
  <si>
    <t>22366061</t>
  </si>
  <si>
    <t>01618</t>
  </si>
  <si>
    <t>Наименование органа, осуществляющего</t>
  </si>
  <si>
    <t>функции и полномочия учредителя</t>
  </si>
  <si>
    <t>"Отдел по образованию администрации Городищенского муниципального района"</t>
  </si>
  <si>
    <t>Наименование показателя</t>
  </si>
  <si>
    <t xml:space="preserve">Показатели по поступлениям и выплатам учреждения (подразделения) на </t>
  </si>
  <si>
    <t>Код строки</t>
  </si>
  <si>
    <t>Код по бюджетной классификации Российской Федерации</t>
  </si>
  <si>
    <t>Код субсидии</t>
  </si>
  <si>
    <t>Отраслевой код</t>
  </si>
  <si>
    <t>КВФО</t>
  </si>
  <si>
    <t>Объем финансового обеспечения, руб (с точностью до двух знаков после запятой - 0,00)</t>
  </si>
  <si>
    <t>всего</t>
  </si>
  <si>
    <t>в том числе: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</si>
  <si>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</si>
  <si>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</si>
  <si>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</si>
  <si>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</si>
  <si>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</si>
  <si>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</si>
  <si>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</si>
  <si>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Приносящая доход деятельность</t>
  </si>
  <si>
    <t>120</t>
  </si>
  <si>
    <t>200000</t>
  </si>
  <si>
    <t>91320000000000000</t>
  </si>
  <si>
    <t>2</t>
  </si>
  <si>
    <t>130</t>
  </si>
  <si>
    <t>180</t>
  </si>
  <si>
    <t>Субсидии на иные цели</t>
  </si>
  <si>
    <t>000904</t>
  </si>
  <si>
    <t>91307013510007040</t>
  </si>
  <si>
    <t>5</t>
  </si>
  <si>
    <t>91307013510070220</t>
  </si>
  <si>
    <t>91307013510070980</t>
  </si>
  <si>
    <t>91307023510007050</t>
  </si>
  <si>
    <t>91307023510007060</t>
  </si>
  <si>
    <t>91307023510070220</t>
  </si>
  <si>
    <t>91307023510070980</t>
  </si>
  <si>
    <t>913070235100L0970</t>
  </si>
  <si>
    <t>91307033510007060</t>
  </si>
  <si>
    <t>91307033520007370</t>
  </si>
  <si>
    <t>925994</t>
  </si>
  <si>
    <t>91307019920070220</t>
  </si>
  <si>
    <t>91307029920070220</t>
  </si>
  <si>
    <t>91307039920070220</t>
  </si>
  <si>
    <t>972994</t>
  </si>
  <si>
    <t>91307019920070980</t>
  </si>
  <si>
    <t>91307029920070980</t>
  </si>
  <si>
    <t>Субсидии на иные цели (областные средства)</t>
  </si>
  <si>
    <t>914987</t>
  </si>
  <si>
    <t>91310049910070410</t>
  </si>
  <si>
    <t>917987</t>
  </si>
  <si>
    <t>91310039910070430</t>
  </si>
  <si>
    <t>922984</t>
  </si>
  <si>
    <t>91307029917037612</t>
  </si>
  <si>
    <t>951994</t>
  </si>
  <si>
    <t>913070299200R0970</t>
  </si>
  <si>
    <t>Субсидии на иные цели (федеральные средства)</t>
  </si>
  <si>
    <t>169994</t>
  </si>
  <si>
    <t>91307029920050970</t>
  </si>
  <si>
    <t>Субсидии на иные цели (целевые программы)</t>
  </si>
  <si>
    <t>000924</t>
  </si>
  <si>
    <t>91307011000000010</t>
  </si>
  <si>
    <t>91307011600000010</t>
  </si>
  <si>
    <t>91307012200000010</t>
  </si>
  <si>
    <t>91307013100000010</t>
  </si>
  <si>
    <t>91307020800000010</t>
  </si>
  <si>
    <t>91307021000000010</t>
  </si>
  <si>
    <t>91307021600000010</t>
  </si>
  <si>
    <t>91307022200000010</t>
  </si>
  <si>
    <t>91307022400000020</t>
  </si>
  <si>
    <t>91307023000000030</t>
  </si>
  <si>
    <t>91307023100000010</t>
  </si>
  <si>
    <t>91307023540000010</t>
  </si>
  <si>
    <t>91307031000000010</t>
  </si>
  <si>
    <t>91307033000000030</t>
  </si>
  <si>
    <t>91307033100000010</t>
  </si>
  <si>
    <t>91307033540000010</t>
  </si>
  <si>
    <t>Субсидии на мунзадание</t>
  </si>
  <si>
    <t>000901</t>
  </si>
  <si>
    <t>4</t>
  </si>
  <si>
    <t>91307013530000010</t>
  </si>
  <si>
    <t>91307013530000020</t>
  </si>
  <si>
    <t>91307023510050970</t>
  </si>
  <si>
    <t>91307023510070390</t>
  </si>
  <si>
    <t>91307023530000010</t>
  </si>
  <si>
    <t>91307023530000020</t>
  </si>
  <si>
    <t>91307033530000010</t>
  </si>
  <si>
    <t>91307033530000020</t>
  </si>
  <si>
    <t>000957</t>
  </si>
  <si>
    <t>910957</t>
  </si>
  <si>
    <t>91307019910070350</t>
  </si>
  <si>
    <t>91307019910070351</t>
  </si>
  <si>
    <t>910978</t>
  </si>
  <si>
    <t>91307019910070353</t>
  </si>
  <si>
    <t>910984</t>
  </si>
  <si>
    <t>91307019910070352</t>
  </si>
  <si>
    <t>913957</t>
  </si>
  <si>
    <t>91307029910070360</t>
  </si>
  <si>
    <t>91307029910070361</t>
  </si>
  <si>
    <t>913978</t>
  </si>
  <si>
    <t>91307029910070363</t>
  </si>
  <si>
    <t>913984</t>
  </si>
  <si>
    <t>91307029910070362</t>
  </si>
  <si>
    <t>913070299100R4980</t>
  </si>
  <si>
    <t>91307029910070370</t>
  </si>
  <si>
    <t>975984</t>
  </si>
  <si>
    <t>91307029920070390</t>
  </si>
  <si>
    <t>Субсидии на мунзадание (областные средства)</t>
  </si>
  <si>
    <t>905984</t>
  </si>
  <si>
    <t>91307019900070870</t>
  </si>
  <si>
    <t>91307029900070870</t>
  </si>
  <si>
    <t>Субсидия на погашение кредиторской задолженности</t>
  </si>
  <si>
    <t>910947</t>
  </si>
  <si>
    <t>913578</t>
  </si>
  <si>
    <t>913947</t>
  </si>
  <si>
    <t>000944</t>
  </si>
  <si>
    <t>910944</t>
  </si>
  <si>
    <t>913944</t>
  </si>
  <si>
    <t>917947</t>
  </si>
  <si>
    <t>Остаток средств на лс</t>
  </si>
  <si>
    <t>111</t>
  </si>
  <si>
    <t>200500</t>
  </si>
  <si>
    <t>913584</t>
  </si>
  <si>
    <t>112</t>
  </si>
  <si>
    <t>119</t>
  </si>
  <si>
    <t>244</t>
  </si>
  <si>
    <t>851</t>
  </si>
  <si>
    <t>852</t>
  </si>
  <si>
    <t>853</t>
  </si>
  <si>
    <t>414</t>
  </si>
  <si>
    <t>321</t>
  </si>
  <si>
    <t>323</t>
  </si>
  <si>
    <t>91307019910070520</t>
  </si>
  <si>
    <t>91307029910070520</t>
  </si>
  <si>
    <t>113</t>
  </si>
  <si>
    <t>91307091600000010</t>
  </si>
  <si>
    <t xml:space="preserve">    Субсидии на иные цели (целевые программы)</t>
  </si>
  <si>
    <t>Остаток средств на начало года</t>
  </si>
  <si>
    <t>500</t>
  </si>
  <si>
    <t>000501</t>
  </si>
  <si>
    <t>91307012100704611</t>
  </si>
  <si>
    <t>91307022100706611</t>
  </si>
  <si>
    <t>000504</t>
  </si>
  <si>
    <t>91307012100704612</t>
  </si>
  <si>
    <t>91307022100705612</t>
  </si>
  <si>
    <t>91307022100706612</t>
  </si>
  <si>
    <t>000524</t>
  </si>
  <si>
    <t>91307092000002612</t>
  </si>
  <si>
    <t>000544</t>
  </si>
  <si>
    <t>442588</t>
  </si>
  <si>
    <t>91307029925027612</t>
  </si>
  <si>
    <t>905584</t>
  </si>
  <si>
    <t>91307029917052612</t>
  </si>
  <si>
    <t>910557</t>
  </si>
  <si>
    <t>91307019917035612</t>
  </si>
  <si>
    <t>910584</t>
  </si>
  <si>
    <t>913557</t>
  </si>
  <si>
    <t>91307029917036612</t>
  </si>
  <si>
    <t>914584</t>
  </si>
  <si>
    <t>917584</t>
  </si>
  <si>
    <t>922584</t>
  </si>
  <si>
    <t>991584</t>
  </si>
  <si>
    <t>91301139908066612</t>
  </si>
  <si>
    <t>Средства во временном распоряжении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</si>
  <si>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</si>
  <si>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</si>
  <si>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</si>
  <si>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</si>
  <si>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</si>
  <si>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</si>
  <si>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</si>
  <si>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</si>
  <si>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</si>
  <si>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</si>
  <si>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</si>
  <si>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</si>
  <si>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</si>
  <si>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</si>
  <si>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</si>
  <si>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</si>
  <si>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</si>
  <si>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19 </t>
  </si>
  <si>
    <t>июня</t>
  </si>
  <si>
    <t>17</t>
  </si>
  <si>
    <t>19</t>
  </si>
  <si>
    <t>19.06.17.</t>
  </si>
  <si>
    <t>Согласовано</t>
  </si>
  <si>
    <t>Начальник отдела по образованию администрации Городищенского района</t>
  </si>
  <si>
    <t>С.А.Рассадникова</t>
  </si>
  <si>
    <t>на 19 июня 2017г</t>
  </si>
  <si>
    <t>Таблица 2.1</t>
  </si>
  <si>
    <t>Показатели выплат по расходам на закупку товаров, работ, услуг учреждения (подразделения) на 2017г.</t>
  </si>
  <si>
    <t>Год начала закупки</t>
  </si>
  <si>
    <t>Сумма выплат по расходам на закупку товаров, работ и услуг, руб. (с точностью до двух знаков после запятой - 0, 00)</t>
  </si>
  <si>
    <t>всего на закупки</t>
  </si>
  <si>
    <t>в соответствии с Федеральным законом от 5 апреля 2013 г. №44-ФЗ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</si>
  <si>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№ 223-ФЗ "О закупках товаров, работ, услуг отдельными видами юридических лиц"</t>
  </si>
  <si>
    <t>на 2017г. очередной финансовый год</t>
  </si>
  <si>
    <t>на 2018г. 1-ый год планового периода</t>
  </si>
  <si>
    <t>на 2019г. 2-ой год планового периода</t>
  </si>
  <si>
    <t>Выплаты по расходам на закупку товаров, работ, услуг всего:</t>
  </si>
  <si>
    <t>0001</t>
  </si>
  <si>
    <t>Х</t>
  </si>
  <si>
    <t>в том числе: на оплату контрактов, заключенных до начала очередного финансового года:</t>
  </si>
  <si>
    <t>на закупку товаров, работ, услуг по году начала закупки</t>
  </si>
  <si>
    <t>19 июня 2017г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</si>
</sst>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4">
    <font>
      <sz val="10"/>
      <name val="Arial"/>
    </font>
    <font>
      <sz val="11"/>
      <name val="Times New Roman"/>
    </font>
    <font>
      <sz val="9"/>
      <name val="Times New Roman"/>
    </font>
    <font>
      <b/>
      <sz val="13"/>
      <name val="Times New Roman"/>
    </font>
    <font>
      <b/>
      <sz val="11"/>
      <name val="Times New Roman"/>
    </font>
    <font>
      <sz val="10"/>
      <name val="Arial Cyr"/>
    </font>
    <font>
      <sz val="10"/>
      <name val="Times New Roman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b/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vertical="top"/>
    </xf>
    <xf numFmtId="49" fontId="1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49" fontId="4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wrapText="1"/>
    </xf>
    <xf numFmtId="49" fontId="4" fillId="0" borderId="0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0" xfId="0" applyFont="1" applyBorder="1" applyAlignment="1" applyProtection="1">
      <alignment horizontal="right" wrapText="1"/>
    </xf>
    <xf numFmtId="49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49" fontId="1" fillId="0" borderId="0" xfId="0" applyNumberFormat="1" applyFont="1" applyBorder="1" applyAlignment="1" applyProtection="1">
      <alignment horizontal="center" vertical="top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vertical="center" wrapText="1"/>
    </xf>
    <xf numFmtId="2" fontId="6" fillId="0" borderId="8" xfId="0" applyNumberFormat="1" applyFont="1" applyBorder="1" applyAlignment="1" applyProtection="1">
      <alignment horizontal="justify" vertical="center" wrapText="1"/>
    </xf>
    <xf numFmtId="49" fontId="6" fillId="0" borderId="8" xfId="0" applyNumberFormat="1" applyFont="1" applyBorder="1" applyAlignment="1" applyProtection="1">
      <alignment horizontal="left" vertical="top" wrapText="1"/>
    </xf>
    <xf numFmtId="49" fontId="6" fillId="0" borderId="8" xfId="0" applyNumberFormat="1" applyFont="1" applyBorder="1" applyAlignment="1" applyProtection="1">
      <alignment horizontal="center" vertical="top" wrapText="1"/>
    </xf>
    <xf numFmtId="2" fontId="6" fillId="0" borderId="8" xfId="0" applyNumberFormat="1" applyFont="1" applyBorder="1" applyAlignment="1" applyProtection="1">
      <alignment horizontal="right" vertical="top" wrapText="1"/>
    </xf>
    <xf numFmtId="49" fontId="6" fillId="0" borderId="0" xfId="0" applyNumberFormat="1" applyFont="1" applyBorder="1" applyAlignment="1" applyProtection="1"/>
    <xf numFmtId="49" fontId="6" fillId="0" borderId="8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2" fontId="6" fillId="0" borderId="0" xfId="0" applyNumberFormat="1" applyFont="1" applyBorder="1" applyAlignment="1" applyProtection="1">
      <alignment horizontal="right" vertical="top" wrapText="1"/>
    </xf>
    <xf numFmtId="0" fontId="6" fillId="0" borderId="0" xfId="0" applyFont="1" applyBorder="1" applyAlignment="1" applyProtection="1">
      <alignment horizontal="justify" vertical="center" wrapText="1"/>
    </xf>
    <xf numFmtId="49" fontId="6" fillId="0" borderId="0" xfId="0" applyNumberFormat="1" applyFont="1" applyBorder="1" applyAlignment="1" applyProtection="1">
      <alignment horizontal="justify" vertical="center" wrapText="1"/>
    </xf>
    <xf numFmtId="2" fontId="6" fillId="0" borderId="0" xfId="0" applyNumberFormat="1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right"/>
    </xf>
    <xf numFmtId="2" fontId="6" fillId="0" borderId="8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left"/>
    </xf>
    <xf numFmtId="49" fontId="8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top"/>
    </xf>
    <xf numFmtId="49" fontId="1" fillId="0" borderId="2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49" fontId="1" fillId="0" borderId="2" xfId="0" applyNumberFormat="1" applyFont="1" applyBorder="1" applyAlignment="1" applyProtection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</xf>
    <xf numFmtId="49" fontId="1" fillId="0" borderId="4" xfId="0" applyNumberFormat="1" applyFont="1" applyBorder="1" applyAlignment="1" applyProtection="1">
      <alignment horizontal="center" wrapText="1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 vertical="top" wrapText="1"/>
    </xf>
    <xf numFmtId="0" fontId="6" fillId="0" borderId="10" xfId="0" applyFont="1" applyBorder="1" applyAlignment="1" applyProtection="1">
      <alignment horizontal="center" vertical="top" wrapText="1"/>
    </xf>
    <xf numFmtId="0" fontId="6" fillId="0" borderId="11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49" fontId="8" fillId="0" borderId="20" xfId="0" applyNumberFormat="1" applyFont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/>
    <xf numFmtId="4" fontId="8" fillId="0" borderId="21" xfId="0" applyNumberFormat="1" applyFont="1" applyBorder="1" applyAlignment="1"/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2" fontId="8" fillId="0" borderId="20" xfId="0" applyNumberFormat="1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0" fillId="0" borderId="5" xfId="0" applyBorder="1"/>
    <xf numFmtId="43" fontId="6" fillId="0" borderId="8" xfId="1" applyFont="1" applyBorder="1" applyAlignment="1" applyProtection="1">
      <alignment horizontal="right" vertical="top" wrapText="1"/>
    </xf>
    <xf numFmtId="43" fontId="0" fillId="0" borderId="0" xfId="1" applyFont="1"/>
    <xf numFmtId="0" fontId="8" fillId="0" borderId="0" xfId="0" applyFont="1" applyBorder="1" applyAlignment="1" applyProtection="1"/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/>
    <xf numFmtId="0" fontId="8" fillId="0" borderId="9" xfId="0" applyFont="1" applyBorder="1" applyAlignment="1" applyProtection="1">
      <alignment horizontal="center" vertical="top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top" wrapText="1"/>
    </xf>
    <xf numFmtId="0" fontId="8" fillId="0" borderId="11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13" fillId="0" borderId="0" xfId="0" applyFont="1"/>
    <xf numFmtId="0" fontId="8" fillId="0" borderId="2" xfId="0" applyFont="1" applyBorder="1" applyAlignment="1" applyProtection="1">
      <alignment horizontal="center" vertical="top" wrapText="1"/>
    </xf>
    <xf numFmtId="0" fontId="8" fillId="0" borderId="4" xfId="0" applyFont="1" applyBorder="1" applyAlignment="1" applyProtection="1">
      <alignment horizontal="center" vertical="top" wrapText="1"/>
    </xf>
    <xf numFmtId="49" fontId="8" fillId="0" borderId="8" xfId="0" applyNumberFormat="1" applyFont="1" applyBorder="1" applyAlignment="1" applyProtection="1">
      <alignment horizontal="left" vertical="top" wrapText="1"/>
    </xf>
    <xf numFmtId="49" fontId="8" fillId="0" borderId="8" xfId="0" applyNumberFormat="1" applyFont="1" applyBorder="1" applyAlignment="1" applyProtection="1">
      <alignment horizontal="center" vertical="top" wrapText="1"/>
    </xf>
    <xf numFmtId="43" fontId="8" fillId="0" borderId="8" xfId="1" applyFont="1" applyBorder="1" applyAlignment="1" applyProtection="1">
      <alignment horizontal="right" vertical="top" wrapText="1"/>
    </xf>
    <xf numFmtId="2" fontId="8" fillId="0" borderId="8" xfId="0" applyNumberFormat="1" applyFont="1" applyBorder="1" applyAlignment="1" applyProtection="1">
      <alignment horizontal="right" vertical="top" wrapText="1"/>
    </xf>
    <xf numFmtId="49" fontId="8" fillId="2" borderId="8" xfId="0" applyNumberFormat="1" applyFont="1" applyFill="1" applyBorder="1" applyAlignment="1" applyProtection="1">
      <alignment horizontal="left" vertical="top" wrapText="1"/>
    </xf>
    <xf numFmtId="49" fontId="8" fillId="2" borderId="8" xfId="0" applyNumberFormat="1" applyFont="1" applyFill="1" applyBorder="1" applyAlignment="1" applyProtection="1">
      <alignment horizontal="center" vertical="top" wrapText="1"/>
    </xf>
    <xf numFmtId="43" fontId="8" fillId="2" borderId="8" xfId="1" applyFont="1" applyFill="1" applyBorder="1" applyAlignment="1" applyProtection="1">
      <alignment horizontal="right" vertical="top" wrapText="1"/>
    </xf>
    <xf numFmtId="2" fontId="8" fillId="2" borderId="8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 applyProtection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W31"/>
  <sheetViews>
    <sheetView zoomScale="90" workbookViewId="0">
      <selection activeCell="AI17" sqref="AI17:DP19"/>
    </sheetView>
  </sheetViews>
  <sheetFormatPr defaultRowHeight="12.75" customHeight="1"/>
  <cols>
    <col min="1" max="153" width="0.85546875" customWidth="1"/>
  </cols>
  <sheetData>
    <row r="1" spans="1:153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15" customHeight="1">
      <c r="A2" s="1"/>
      <c r="B2" s="1"/>
      <c r="C2" s="1"/>
      <c r="D2" s="47" t="s">
        <v>212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43" t="s">
        <v>0</v>
      </c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</row>
    <row r="3" spans="1:153" ht="15" customHeight="1">
      <c r="A3" s="1"/>
      <c r="B3" s="1"/>
      <c r="C3" s="1"/>
      <c r="D3" s="48" t="s">
        <v>213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</row>
    <row r="4" spans="1:153" ht="15" customHeight="1">
      <c r="A4" s="1"/>
      <c r="B4" s="1"/>
      <c r="C4" s="1"/>
      <c r="D4" s="45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45" t="s">
        <v>1</v>
      </c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</row>
    <row r="5" spans="1:153" ht="15" customHeight="1">
      <c r="A5" s="1"/>
      <c r="B5" s="1"/>
      <c r="C5" s="1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1"/>
      <c r="Y5" s="1"/>
      <c r="Z5" s="50" t="s">
        <v>214</v>
      </c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1"/>
      <c r="DS5" s="1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</row>
    <row r="6" spans="1:153" ht="15" customHeight="1">
      <c r="A6" s="1"/>
      <c r="B6" s="1"/>
      <c r="C6" s="1"/>
      <c r="D6" s="46" t="s">
        <v>2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2"/>
      <c r="Y6" s="2"/>
      <c r="Z6" s="46" t="s">
        <v>3</v>
      </c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46" t="s">
        <v>2</v>
      </c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2"/>
      <c r="DS6" s="2"/>
      <c r="DT6" s="46" t="s">
        <v>3</v>
      </c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</row>
    <row r="7" spans="1:153" ht="1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0" t="s">
        <v>4</v>
      </c>
      <c r="M7" s="51" t="s">
        <v>210</v>
      </c>
      <c r="N7" s="51"/>
      <c r="O7" s="51"/>
      <c r="P7" s="51"/>
      <c r="Q7" s="1" t="s">
        <v>4</v>
      </c>
      <c r="R7" s="1"/>
      <c r="S7" s="1"/>
      <c r="T7" s="51" t="s">
        <v>208</v>
      </c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2">
        <v>20</v>
      </c>
      <c r="AM7" s="52"/>
      <c r="AN7" s="52"/>
      <c r="AO7" s="52"/>
      <c r="AP7" s="54" t="s">
        <v>209</v>
      </c>
      <c r="AQ7" s="53"/>
      <c r="AR7" s="53"/>
      <c r="AS7" s="53"/>
      <c r="AT7" s="1" t="s">
        <v>5</v>
      </c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3" t="s">
        <v>4</v>
      </c>
      <c r="DG7" s="51" t="s">
        <v>207</v>
      </c>
      <c r="DH7" s="51"/>
      <c r="DI7" s="51"/>
      <c r="DJ7" s="51"/>
      <c r="DK7" s="1" t="s">
        <v>4</v>
      </c>
      <c r="DL7" s="1"/>
      <c r="DM7" s="1"/>
      <c r="DN7" s="51" t="s">
        <v>208</v>
      </c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2">
        <v>20</v>
      </c>
      <c r="EG7" s="52"/>
      <c r="EH7" s="52"/>
      <c r="EI7" s="52"/>
      <c r="EJ7" s="53" t="s">
        <v>209</v>
      </c>
      <c r="EK7" s="53"/>
      <c r="EL7" s="53"/>
      <c r="EM7" s="53"/>
      <c r="EN7" s="1" t="s">
        <v>5</v>
      </c>
      <c r="EO7" s="1"/>
      <c r="EP7" s="1"/>
      <c r="EQ7" s="1"/>
      <c r="ER7" s="1"/>
      <c r="ES7" s="1"/>
      <c r="ET7" s="1"/>
      <c r="EU7" s="1"/>
      <c r="EV7" s="1"/>
      <c r="EW7" s="1"/>
    </row>
    <row r="8" spans="1:153" ht="1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4"/>
      <c r="ES8" s="1"/>
      <c r="ET8" s="1"/>
      <c r="EU8" s="1"/>
      <c r="EV8" s="1"/>
      <c r="EW8" s="1"/>
    </row>
    <row r="9" spans="1:153" ht="16.5" customHeight="1">
      <c r="A9" s="42" t="s">
        <v>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</row>
    <row r="10" spans="1:153" ht="16.5" customHeight="1">
      <c r="A10" s="42" t="s">
        <v>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</row>
    <row r="11" spans="1:153" ht="1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pans="1:153" ht="16.899999999999999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55" t="s">
        <v>8</v>
      </c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</row>
    <row r="13" spans="1:153" ht="16.89999999999999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3"/>
      <c r="CN13" s="1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3" t="s">
        <v>9</v>
      </c>
      <c r="EG13" s="1"/>
      <c r="EH13" s="56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8"/>
    </row>
    <row r="14" spans="1:153" ht="16.899999999999999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7"/>
      <c r="AK14" s="8"/>
      <c r="AL14" s="9"/>
      <c r="AM14" s="9"/>
      <c r="AN14" s="9"/>
      <c r="AO14" s="9"/>
      <c r="AP14" s="7"/>
      <c r="AQ14" s="7"/>
      <c r="AR14" s="7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1"/>
      <c r="BG14" s="8" t="s">
        <v>4</v>
      </c>
      <c r="BH14" s="59" t="s">
        <v>210</v>
      </c>
      <c r="BI14" s="59"/>
      <c r="BJ14" s="59"/>
      <c r="BK14" s="59"/>
      <c r="BL14" s="7" t="s">
        <v>4</v>
      </c>
      <c r="BM14" s="7"/>
      <c r="BN14" s="7"/>
      <c r="BO14" s="59" t="s">
        <v>208</v>
      </c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7"/>
      <c r="CH14" s="60">
        <v>2017</v>
      </c>
      <c r="CI14" s="60"/>
      <c r="CJ14" s="60"/>
      <c r="CK14" s="60"/>
      <c r="CL14" s="60"/>
      <c r="CM14" s="60"/>
      <c r="CN14" s="60"/>
      <c r="CO14" s="7" t="s">
        <v>5</v>
      </c>
      <c r="CP14" s="7"/>
      <c r="CQ14" s="7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5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3" t="s">
        <v>10</v>
      </c>
      <c r="EG14" s="1"/>
      <c r="EH14" s="56" t="s">
        <v>211</v>
      </c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8"/>
    </row>
    <row r="15" spans="1:153" ht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8"/>
      <c r="BH15" s="9"/>
      <c r="BI15" s="9"/>
      <c r="BJ15" s="9"/>
      <c r="BK15" s="9"/>
      <c r="BL15" s="7"/>
      <c r="BM15" s="7"/>
      <c r="BN15" s="7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7"/>
      <c r="CH15" s="7"/>
      <c r="CI15" s="7"/>
      <c r="CJ15" s="7"/>
      <c r="CK15" s="9"/>
      <c r="CL15" s="9"/>
      <c r="CM15" s="9"/>
      <c r="CN15" s="9"/>
      <c r="CO15" s="7"/>
      <c r="CP15" s="7"/>
      <c r="CQ15" s="7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5"/>
      <c r="DS15" s="5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3"/>
      <c r="EG15" s="1"/>
      <c r="EH15" s="56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8"/>
    </row>
    <row r="16" spans="1:153" ht="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5"/>
      <c r="BZ16" s="5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3"/>
      <c r="CN16" s="1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5"/>
      <c r="DS16" s="5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3"/>
      <c r="EG16" s="1"/>
      <c r="EH16" s="56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8"/>
    </row>
    <row r="17" spans="1:153" ht="16.899999999999999" customHeight="1">
      <c r="A17" s="10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61" t="s">
        <v>22</v>
      </c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1"/>
      <c r="DR17" s="5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3" t="s">
        <v>12</v>
      </c>
      <c r="EG17" s="1"/>
      <c r="EH17" s="56" t="s">
        <v>24</v>
      </c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8"/>
    </row>
    <row r="18" spans="1:153" ht="16.899999999999999" customHeight="1">
      <c r="A18" s="10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8"/>
      <c r="V18" s="12"/>
      <c r="W18" s="12"/>
      <c r="X18" s="12"/>
      <c r="Y18" s="12"/>
      <c r="Z18" s="7"/>
      <c r="AA18" s="7"/>
      <c r="AB18" s="7"/>
      <c r="AC18" s="1"/>
      <c r="AD18" s="1"/>
      <c r="AE18" s="1"/>
      <c r="AF18" s="1"/>
      <c r="AG18" s="1"/>
      <c r="AH18" s="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1" t="s">
        <v>14</v>
      </c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3"/>
      <c r="EH18" s="62" t="s">
        <v>25</v>
      </c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4"/>
    </row>
    <row r="19" spans="1:153" ht="16.899999999999999" customHeight="1">
      <c r="A19" s="10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1"/>
      <c r="DR19" s="5"/>
      <c r="DS19" s="5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4"/>
      <c r="EG19" s="1"/>
      <c r="EH19" s="56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8"/>
    </row>
    <row r="20" spans="1:15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"/>
      <c r="BU20" s="1"/>
      <c r="BV20" s="1"/>
      <c r="BW20" s="1"/>
      <c r="BX20" s="1"/>
      <c r="BY20" s="5"/>
      <c r="BZ20" s="5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3"/>
      <c r="CN20" s="1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5"/>
      <c r="DS20" s="5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3"/>
      <c r="EG20" s="1"/>
      <c r="EH20" s="65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7"/>
    </row>
    <row r="21" spans="1:153" ht="16.899999999999999" customHeight="1">
      <c r="A21" s="16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68" t="s">
        <v>23</v>
      </c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7"/>
      <c r="CN21" s="16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8" t="s">
        <v>17</v>
      </c>
      <c r="EG21" s="16"/>
      <c r="EH21" s="69" t="s">
        <v>18</v>
      </c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1"/>
    </row>
    <row r="22" spans="1:153" ht="16.899999999999999" customHeight="1">
      <c r="A22" s="19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8"/>
      <c r="CN22" s="16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8" t="s">
        <v>20</v>
      </c>
      <c r="EG22" s="16"/>
      <c r="EH22" s="69" t="s">
        <v>21</v>
      </c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1"/>
    </row>
    <row r="23" spans="1:153" ht="15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9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</row>
    <row r="24" spans="1:153" ht="16.899999999999999" customHeight="1">
      <c r="A24" s="10" t="s">
        <v>26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61" t="s">
        <v>28</v>
      </c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</row>
    <row r="25" spans="1:153" ht="16.899999999999999" customHeight="1">
      <c r="A25" s="10" t="s">
        <v>27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</row>
    <row r="26" spans="1:153" ht="15">
      <c r="A26" s="1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22"/>
      <c r="CP26" s="22"/>
      <c r="CQ26" s="22"/>
      <c r="CR26" s="22"/>
      <c r="CS26" s="22"/>
      <c r="CT26" s="22"/>
      <c r="CU26" s="22"/>
      <c r="CV26" s="22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</row>
    <row r="27" spans="1:153" ht="16.899999999999999" customHeight="1"/>
    <row r="28" spans="1:153" ht="16.899999999999999" customHeight="1"/>
    <row r="29" spans="1:153" ht="16.899999999999999" customHeight="1"/>
    <row r="31" spans="1:153" ht="16.899999999999999" customHeight="1"/>
  </sheetData>
  <mergeCells count="41">
    <mergeCell ref="EH20:EW20"/>
    <mergeCell ref="AI21:BW21"/>
    <mergeCell ref="EH21:EW21"/>
    <mergeCell ref="EH22:EW22"/>
    <mergeCell ref="AS24:EW25"/>
    <mergeCell ref="EH15:EW15"/>
    <mergeCell ref="EH16:EW16"/>
    <mergeCell ref="AI17:DP19"/>
    <mergeCell ref="EH17:EW17"/>
    <mergeCell ref="EH18:EW18"/>
    <mergeCell ref="EH19:EW19"/>
    <mergeCell ref="EH12:EW12"/>
    <mergeCell ref="EH13:EW13"/>
    <mergeCell ref="BH14:BK14"/>
    <mergeCell ref="BO14:CF14"/>
    <mergeCell ref="CH14:CN14"/>
    <mergeCell ref="EH14:EW14"/>
    <mergeCell ref="DG7:DJ7"/>
    <mergeCell ref="DN7:EE7"/>
    <mergeCell ref="EF7:EI7"/>
    <mergeCell ref="EJ7:EM7"/>
    <mergeCell ref="A9:EW9"/>
    <mergeCell ref="T7:AK7"/>
    <mergeCell ref="AL7:AO7"/>
    <mergeCell ref="AP7:AS7"/>
    <mergeCell ref="A10:EW10"/>
    <mergeCell ref="CX2:EW2"/>
    <mergeCell ref="CX3:EW3"/>
    <mergeCell ref="CX4:EW4"/>
    <mergeCell ref="CX5:DQ5"/>
    <mergeCell ref="DT5:EW5"/>
    <mergeCell ref="CX6:DQ6"/>
    <mergeCell ref="DT6:EW6"/>
    <mergeCell ref="D2:BC2"/>
    <mergeCell ref="D3:BC3"/>
    <mergeCell ref="D4:BC4"/>
    <mergeCell ref="D5:W5"/>
    <mergeCell ref="Z5:BC5"/>
    <mergeCell ref="D6:W6"/>
    <mergeCell ref="Z6:BC6"/>
    <mergeCell ref="M7:P7"/>
  </mergeCells>
  <pageMargins left="0.7" right="0.7" top="0.75" bottom="0.75" header="0.3" footer="0.3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B290"/>
  <sheetViews>
    <sheetView topLeftCell="A2" zoomScale="70" workbookViewId="0">
      <selection activeCell="P11" sqref="P11"/>
    </sheetView>
  </sheetViews>
  <sheetFormatPr defaultRowHeight="12.75" customHeight="1"/>
  <cols>
    <col min="1" max="1" width="33" customWidth="1"/>
    <col min="2" max="2" width="8.28515625" customWidth="1"/>
    <col min="3" max="3" width="12.85546875" customWidth="1"/>
    <col min="4" max="4" width="14.140625" customWidth="1"/>
    <col min="5" max="5" width="20.7109375" customWidth="1"/>
    <col min="6" max="6" width="12.5703125" customWidth="1"/>
    <col min="7" max="7" width="15.42578125" customWidth="1"/>
    <col min="8" max="8" width="15.7109375" customWidth="1"/>
    <col min="9" max="9" width="8.85546875" hidden="1" customWidth="1"/>
    <col min="10" max="10" width="13.85546875" customWidth="1"/>
    <col min="11" max="12" width="13.28515625" customWidth="1"/>
    <col min="13" max="13" width="10.5703125" customWidth="1"/>
    <col min="14" max="14" width="9" customWidth="1"/>
    <col min="15" max="15" width="8.42578125" customWidth="1"/>
    <col min="16" max="16" width="20.85546875" customWidth="1"/>
    <col min="17" max="17" width="14.42578125" customWidth="1"/>
    <col min="18" max="18" width="12.85546875" customWidth="1"/>
    <col min="19" max="19" width="13.140625" customWidth="1"/>
    <col min="20" max="20" width="8.7109375" customWidth="1"/>
    <col min="21" max="21" width="7.85546875" customWidth="1"/>
    <col min="22" max="22" width="9.85546875" customWidth="1"/>
    <col min="23" max="23" width="20.85546875" customWidth="1"/>
    <col min="24" max="24" width="14.5703125" customWidth="1"/>
    <col min="25" max="25" width="13" customWidth="1"/>
    <col min="26" max="26" width="12.5703125" customWidth="1"/>
    <col min="27" max="27" width="9.5703125" customWidth="1"/>
    <col min="28" max="28" width="7.85546875" customWidth="1"/>
  </cols>
  <sheetData>
    <row r="1" spans="1:28" ht="12.75" customHeight="1">
      <c r="A1" s="135"/>
      <c r="B1" s="135"/>
      <c r="C1" s="135"/>
      <c r="D1" s="135"/>
      <c r="E1" s="135"/>
      <c r="F1" s="135"/>
      <c r="G1" s="135"/>
      <c r="H1" s="135"/>
      <c r="I1" s="25"/>
      <c r="J1" s="135"/>
      <c r="K1" s="135"/>
      <c r="L1" s="135"/>
      <c r="M1" s="135"/>
      <c r="N1" s="135"/>
      <c r="O1" s="13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4.25" customHeight="1">
      <c r="A2" s="114"/>
      <c r="B2" s="115" t="s">
        <v>30</v>
      </c>
      <c r="C2" s="115"/>
      <c r="D2" s="115"/>
      <c r="E2" s="115"/>
      <c r="F2" s="115"/>
      <c r="G2" s="115"/>
      <c r="H2" s="116"/>
      <c r="I2" s="7"/>
      <c r="J2" s="116"/>
      <c r="K2" s="114"/>
      <c r="L2" s="114"/>
      <c r="M2" s="114"/>
      <c r="N2" s="114"/>
      <c r="O2" s="11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8" ht="27" customHeight="1">
      <c r="A3" s="114"/>
      <c r="B3" s="115" t="s">
        <v>231</v>
      </c>
      <c r="C3" s="115"/>
      <c r="D3" s="115"/>
      <c r="E3" s="115"/>
      <c r="F3" s="115"/>
      <c r="G3" s="115"/>
      <c r="H3" s="116"/>
      <c r="I3" s="7"/>
      <c r="J3" s="116"/>
      <c r="K3" s="114"/>
      <c r="L3" s="114"/>
      <c r="M3" s="114"/>
      <c r="N3" s="114"/>
      <c r="O3" s="11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8" ht="12.75" hidden="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8" ht="12.75" customHeight="1">
      <c r="A5" s="117" t="s">
        <v>29</v>
      </c>
      <c r="B5" s="117" t="s">
        <v>31</v>
      </c>
      <c r="C5" s="117" t="s">
        <v>32</v>
      </c>
      <c r="D5" s="117" t="s">
        <v>33</v>
      </c>
      <c r="E5" s="117" t="s">
        <v>34</v>
      </c>
      <c r="F5" s="117" t="s">
        <v>35</v>
      </c>
      <c r="G5" s="118" t="s">
        <v>36</v>
      </c>
      <c r="H5" s="119"/>
      <c r="I5" s="77"/>
      <c r="J5" s="119"/>
      <c r="K5" s="119"/>
      <c r="L5" s="119"/>
      <c r="M5" s="119"/>
      <c r="N5" s="123"/>
      <c r="O5" s="124"/>
    </row>
    <row r="6" spans="1:28" ht="12.75" customHeight="1">
      <c r="A6" s="120"/>
      <c r="B6" s="120"/>
      <c r="C6" s="120"/>
      <c r="D6" s="120"/>
      <c r="E6" s="120"/>
      <c r="F6" s="120"/>
      <c r="G6" s="117" t="s">
        <v>37</v>
      </c>
      <c r="H6" s="118" t="s">
        <v>38</v>
      </c>
      <c r="I6" s="77"/>
      <c r="J6" s="119"/>
      <c r="K6" s="119"/>
      <c r="L6" s="119"/>
      <c r="M6" s="119"/>
      <c r="N6" s="123"/>
      <c r="O6" s="124"/>
    </row>
    <row r="7" spans="1:28" ht="12.75" customHeight="1">
      <c r="A7" s="120"/>
      <c r="B7" s="120"/>
      <c r="C7" s="120"/>
      <c r="D7" s="120"/>
      <c r="E7" s="120"/>
      <c r="F7" s="120"/>
      <c r="G7" s="120"/>
      <c r="H7" s="117" t="s">
        <v>39</v>
      </c>
      <c r="I7" s="73" t="s">
        <v>40</v>
      </c>
      <c r="J7" s="117" t="s">
        <v>41</v>
      </c>
      <c r="K7" s="117" t="s">
        <v>42</v>
      </c>
      <c r="L7" s="117" t="s">
        <v>43</v>
      </c>
      <c r="M7" s="125" t="s">
        <v>44</v>
      </c>
      <c r="N7" s="126"/>
      <c r="O7" s="124"/>
    </row>
    <row r="8" spans="1:28" ht="206.25" customHeight="1">
      <c r="A8" s="121"/>
      <c r="B8" s="121"/>
      <c r="C8" s="121"/>
      <c r="D8" s="121"/>
      <c r="E8" s="121"/>
      <c r="F8" s="121"/>
      <c r="G8" s="121"/>
      <c r="H8" s="121"/>
      <c r="I8" s="75"/>
      <c r="J8" s="121"/>
      <c r="K8" s="121"/>
      <c r="L8" s="121"/>
      <c r="M8" s="122" t="s">
        <v>37</v>
      </c>
      <c r="N8" s="122" t="s">
        <v>45</v>
      </c>
      <c r="O8" s="124"/>
    </row>
    <row r="9" spans="1:28" ht="12.75" customHeight="1">
      <c r="A9" s="122">
        <v>1</v>
      </c>
      <c r="B9" s="122">
        <v>2</v>
      </c>
      <c r="C9" s="122">
        <v>3</v>
      </c>
      <c r="D9" s="122">
        <v>4</v>
      </c>
      <c r="E9" s="122">
        <v>5</v>
      </c>
      <c r="F9" s="122">
        <v>6</v>
      </c>
      <c r="G9" s="122">
        <v>7</v>
      </c>
      <c r="H9" s="122">
        <v>8</v>
      </c>
      <c r="I9" s="26"/>
      <c r="J9" s="122">
        <v>9</v>
      </c>
      <c r="K9" s="122">
        <v>10</v>
      </c>
      <c r="L9" s="122">
        <v>11</v>
      </c>
      <c r="M9" s="122">
        <v>12</v>
      </c>
      <c r="N9" s="122">
        <v>13</v>
      </c>
      <c r="O9" s="124"/>
    </row>
    <row r="10" spans="1:28" hidden="1">
      <c r="A10" s="29" t="s">
        <v>46</v>
      </c>
      <c r="B10" s="30"/>
      <c r="C10" s="30" t="s">
        <v>47</v>
      </c>
      <c r="D10" s="30" t="s">
        <v>48</v>
      </c>
      <c r="E10" s="30" t="s">
        <v>49</v>
      </c>
      <c r="F10" s="30" t="s">
        <v>50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</row>
    <row r="11" spans="1:28" ht="15">
      <c r="A11" s="127" t="s">
        <v>46</v>
      </c>
      <c r="B11" s="128"/>
      <c r="C11" s="128" t="s">
        <v>51</v>
      </c>
      <c r="D11" s="128" t="s">
        <v>48</v>
      </c>
      <c r="E11" s="128" t="s">
        <v>49</v>
      </c>
      <c r="F11" s="128" t="s">
        <v>50</v>
      </c>
      <c r="G11" s="129">
        <v>174700</v>
      </c>
      <c r="H11" s="130">
        <v>0</v>
      </c>
      <c r="I11" s="31">
        <v>0</v>
      </c>
      <c r="J11" s="130">
        <v>0</v>
      </c>
      <c r="K11" s="130">
        <v>0</v>
      </c>
      <c r="L11" s="130">
        <v>0</v>
      </c>
      <c r="M11" s="130">
        <v>174700</v>
      </c>
      <c r="N11" s="130">
        <v>0</v>
      </c>
      <c r="O11" s="124"/>
    </row>
    <row r="12" spans="1:28" hidden="1">
      <c r="A12" s="29" t="s">
        <v>46</v>
      </c>
      <c r="B12" s="30"/>
      <c r="C12" s="30" t="s">
        <v>52</v>
      </c>
      <c r="D12" s="30" t="s">
        <v>48</v>
      </c>
      <c r="E12" s="30" t="s">
        <v>49</v>
      </c>
      <c r="F12" s="30" t="s">
        <v>50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</row>
    <row r="13" spans="1:28" hidden="1">
      <c r="A13" s="29" t="s">
        <v>53</v>
      </c>
      <c r="B13" s="30"/>
      <c r="C13" s="30" t="s">
        <v>52</v>
      </c>
      <c r="D13" s="30" t="s">
        <v>54</v>
      </c>
      <c r="E13" s="30" t="s">
        <v>55</v>
      </c>
      <c r="F13" s="30" t="s">
        <v>56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</row>
    <row r="14" spans="1:28" hidden="1">
      <c r="A14" s="29" t="s">
        <v>53</v>
      </c>
      <c r="B14" s="30"/>
      <c r="C14" s="30" t="s">
        <v>52</v>
      </c>
      <c r="D14" s="30" t="s">
        <v>54</v>
      </c>
      <c r="E14" s="30" t="s">
        <v>57</v>
      </c>
      <c r="F14" s="30" t="s">
        <v>56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</row>
    <row r="15" spans="1:28" hidden="1">
      <c r="A15" s="29" t="s">
        <v>53</v>
      </c>
      <c r="B15" s="30"/>
      <c r="C15" s="30" t="s">
        <v>52</v>
      </c>
      <c r="D15" s="30" t="s">
        <v>54</v>
      </c>
      <c r="E15" s="30" t="s">
        <v>58</v>
      </c>
      <c r="F15" s="30" t="s">
        <v>56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</row>
    <row r="16" spans="1:28" ht="15">
      <c r="A16" s="127" t="s">
        <v>53</v>
      </c>
      <c r="B16" s="128"/>
      <c r="C16" s="128" t="s">
        <v>52</v>
      </c>
      <c r="D16" s="128" t="s">
        <v>54</v>
      </c>
      <c r="E16" s="128" t="s">
        <v>59</v>
      </c>
      <c r="F16" s="128" t="s">
        <v>56</v>
      </c>
      <c r="G16" s="129">
        <v>610000</v>
      </c>
      <c r="H16" s="130">
        <v>0</v>
      </c>
      <c r="I16" s="31">
        <v>0</v>
      </c>
      <c r="J16" s="130">
        <v>610000</v>
      </c>
      <c r="K16" s="130">
        <v>0</v>
      </c>
      <c r="L16" s="130">
        <v>0</v>
      </c>
      <c r="M16" s="130">
        <v>0</v>
      </c>
      <c r="N16" s="130">
        <v>0</v>
      </c>
      <c r="O16" s="124"/>
    </row>
    <row r="17" spans="1:15" hidden="1">
      <c r="A17" s="29" t="s">
        <v>53</v>
      </c>
      <c r="B17" s="30"/>
      <c r="C17" s="30" t="s">
        <v>52</v>
      </c>
      <c r="D17" s="30" t="s">
        <v>54</v>
      </c>
      <c r="E17" s="30" t="s">
        <v>60</v>
      </c>
      <c r="F17" s="30" t="s">
        <v>56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</row>
    <row r="18" spans="1:15" hidden="1">
      <c r="A18" s="29" t="s">
        <v>53</v>
      </c>
      <c r="B18" s="30"/>
      <c r="C18" s="30" t="s">
        <v>52</v>
      </c>
      <c r="D18" s="30" t="s">
        <v>54</v>
      </c>
      <c r="E18" s="30" t="s">
        <v>61</v>
      </c>
      <c r="F18" s="30" t="s">
        <v>56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</row>
    <row r="19" spans="1:15" ht="15">
      <c r="A19" s="127" t="s">
        <v>53</v>
      </c>
      <c r="B19" s="128"/>
      <c r="C19" s="128" t="s">
        <v>52</v>
      </c>
      <c r="D19" s="128" t="s">
        <v>54</v>
      </c>
      <c r="E19" s="128" t="s">
        <v>62</v>
      </c>
      <c r="F19" s="128" t="s">
        <v>56</v>
      </c>
      <c r="G19" s="129">
        <v>17400</v>
      </c>
      <c r="H19" s="130">
        <v>0</v>
      </c>
      <c r="I19" s="31">
        <v>0</v>
      </c>
      <c r="J19" s="130">
        <v>17400</v>
      </c>
      <c r="K19" s="130">
        <v>0</v>
      </c>
      <c r="L19" s="130">
        <v>0</v>
      </c>
      <c r="M19" s="130">
        <v>0</v>
      </c>
      <c r="N19" s="130">
        <v>0</v>
      </c>
      <c r="O19" s="124"/>
    </row>
    <row r="20" spans="1:15" hidden="1">
      <c r="A20" s="29" t="s">
        <v>53</v>
      </c>
      <c r="B20" s="30"/>
      <c r="C20" s="30" t="s">
        <v>52</v>
      </c>
      <c r="D20" s="30" t="s">
        <v>54</v>
      </c>
      <c r="E20" s="30" t="s">
        <v>63</v>
      </c>
      <c r="F20" s="30" t="s">
        <v>56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</row>
    <row r="21" spans="1:15" hidden="1">
      <c r="A21" s="29" t="s">
        <v>53</v>
      </c>
      <c r="B21" s="30"/>
      <c r="C21" s="30" t="s">
        <v>52</v>
      </c>
      <c r="D21" s="30" t="s">
        <v>54</v>
      </c>
      <c r="E21" s="30" t="s">
        <v>64</v>
      </c>
      <c r="F21" s="30" t="s">
        <v>56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</row>
    <row r="22" spans="1:15" hidden="1">
      <c r="A22" s="29" t="s">
        <v>53</v>
      </c>
      <c r="B22" s="30"/>
      <c r="C22" s="30" t="s">
        <v>52</v>
      </c>
      <c r="D22" s="30" t="s">
        <v>54</v>
      </c>
      <c r="E22" s="30" t="s">
        <v>65</v>
      </c>
      <c r="F22" s="30" t="s">
        <v>56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</row>
    <row r="23" spans="1:15" hidden="1">
      <c r="A23" s="29" t="s">
        <v>53</v>
      </c>
      <c r="B23" s="30"/>
      <c r="C23" s="30" t="s">
        <v>52</v>
      </c>
      <c r="D23" s="30" t="s">
        <v>66</v>
      </c>
      <c r="E23" s="30" t="s">
        <v>67</v>
      </c>
      <c r="F23" s="30" t="s">
        <v>56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</row>
    <row r="24" spans="1:15" hidden="1">
      <c r="A24" s="29" t="s">
        <v>53</v>
      </c>
      <c r="B24" s="30"/>
      <c r="C24" s="30" t="s">
        <v>52</v>
      </c>
      <c r="D24" s="30" t="s">
        <v>66</v>
      </c>
      <c r="E24" s="30" t="s">
        <v>68</v>
      </c>
      <c r="F24" s="30" t="s">
        <v>56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</row>
    <row r="25" spans="1:15" hidden="1">
      <c r="A25" s="29" t="s">
        <v>53</v>
      </c>
      <c r="B25" s="30"/>
      <c r="C25" s="30" t="s">
        <v>52</v>
      </c>
      <c r="D25" s="30" t="s">
        <v>66</v>
      </c>
      <c r="E25" s="30" t="s">
        <v>69</v>
      </c>
      <c r="F25" s="30" t="s">
        <v>56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</row>
    <row r="26" spans="1:15" hidden="1">
      <c r="A26" s="29" t="s">
        <v>53</v>
      </c>
      <c r="B26" s="30"/>
      <c r="C26" s="30" t="s">
        <v>52</v>
      </c>
      <c r="D26" s="30" t="s">
        <v>70</v>
      </c>
      <c r="E26" s="30" t="s">
        <v>71</v>
      </c>
      <c r="F26" s="30" t="s">
        <v>56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</row>
    <row r="27" spans="1:15" ht="15">
      <c r="A27" s="127" t="s">
        <v>53</v>
      </c>
      <c r="B27" s="128"/>
      <c r="C27" s="128" t="s">
        <v>52</v>
      </c>
      <c r="D27" s="128" t="s">
        <v>70</v>
      </c>
      <c r="E27" s="128" t="s">
        <v>72</v>
      </c>
      <c r="F27" s="128" t="s">
        <v>56</v>
      </c>
      <c r="G27" s="129">
        <v>250000</v>
      </c>
      <c r="H27" s="130">
        <v>0</v>
      </c>
      <c r="I27" s="31">
        <v>0</v>
      </c>
      <c r="J27" s="130">
        <v>250000</v>
      </c>
      <c r="K27" s="130">
        <v>0</v>
      </c>
      <c r="L27" s="130">
        <v>0</v>
      </c>
      <c r="M27" s="130">
        <v>0</v>
      </c>
      <c r="N27" s="130">
        <v>0</v>
      </c>
      <c r="O27" s="124"/>
    </row>
    <row r="28" spans="1:15" ht="25.5" hidden="1">
      <c r="A28" s="29" t="s">
        <v>73</v>
      </c>
      <c r="B28" s="30"/>
      <c r="C28" s="30" t="s">
        <v>52</v>
      </c>
      <c r="D28" s="30" t="s">
        <v>74</v>
      </c>
      <c r="E28" s="30" t="s">
        <v>75</v>
      </c>
      <c r="F28" s="30" t="s">
        <v>56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</row>
    <row r="29" spans="1:15" ht="25.5" hidden="1">
      <c r="A29" s="29" t="s">
        <v>73</v>
      </c>
      <c r="B29" s="30"/>
      <c r="C29" s="30" t="s">
        <v>52</v>
      </c>
      <c r="D29" s="30" t="s">
        <v>76</v>
      </c>
      <c r="E29" s="30" t="s">
        <v>77</v>
      </c>
      <c r="F29" s="30" t="s">
        <v>56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</row>
    <row r="30" spans="1:15" ht="25.5" hidden="1">
      <c r="A30" s="29" t="s">
        <v>73</v>
      </c>
      <c r="B30" s="30"/>
      <c r="C30" s="30" t="s">
        <v>52</v>
      </c>
      <c r="D30" s="30" t="s">
        <v>78</v>
      </c>
      <c r="E30" s="30" t="s">
        <v>79</v>
      </c>
      <c r="F30" s="30" t="s">
        <v>56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</row>
    <row r="31" spans="1:15" ht="25.5" hidden="1">
      <c r="A31" s="29" t="s">
        <v>73</v>
      </c>
      <c r="B31" s="30"/>
      <c r="C31" s="30" t="s">
        <v>52</v>
      </c>
      <c r="D31" s="30" t="s">
        <v>80</v>
      </c>
      <c r="E31" s="30" t="s">
        <v>81</v>
      </c>
      <c r="F31" s="30" t="s">
        <v>56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</row>
    <row r="32" spans="1:15" ht="25.5" hidden="1">
      <c r="A32" s="29" t="s">
        <v>82</v>
      </c>
      <c r="B32" s="30"/>
      <c r="C32" s="30" t="s">
        <v>52</v>
      </c>
      <c r="D32" s="30" t="s">
        <v>83</v>
      </c>
      <c r="E32" s="30" t="s">
        <v>84</v>
      </c>
      <c r="F32" s="30" t="s">
        <v>56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</row>
    <row r="33" spans="1:15" ht="25.5" hidden="1">
      <c r="A33" s="29" t="s">
        <v>85</v>
      </c>
      <c r="B33" s="30"/>
      <c r="C33" s="30" t="s">
        <v>52</v>
      </c>
      <c r="D33" s="30" t="s">
        <v>86</v>
      </c>
      <c r="E33" s="30" t="s">
        <v>87</v>
      </c>
      <c r="F33" s="30" t="s">
        <v>56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</row>
    <row r="34" spans="1:15" ht="25.5" hidden="1">
      <c r="A34" s="29" t="s">
        <v>85</v>
      </c>
      <c r="B34" s="30"/>
      <c r="C34" s="30" t="s">
        <v>52</v>
      </c>
      <c r="D34" s="30" t="s">
        <v>86</v>
      </c>
      <c r="E34" s="30" t="s">
        <v>88</v>
      </c>
      <c r="F34" s="30" t="s">
        <v>56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</row>
    <row r="35" spans="1:15" ht="25.5" hidden="1">
      <c r="A35" s="29" t="s">
        <v>85</v>
      </c>
      <c r="B35" s="30"/>
      <c r="C35" s="30" t="s">
        <v>52</v>
      </c>
      <c r="D35" s="30" t="s">
        <v>86</v>
      </c>
      <c r="E35" s="30" t="s">
        <v>89</v>
      </c>
      <c r="F35" s="30" t="s">
        <v>56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</row>
    <row r="36" spans="1:15" ht="25.5" hidden="1">
      <c r="A36" s="29" t="s">
        <v>85</v>
      </c>
      <c r="B36" s="30"/>
      <c r="C36" s="30" t="s">
        <v>52</v>
      </c>
      <c r="D36" s="30" t="s">
        <v>86</v>
      </c>
      <c r="E36" s="30" t="s">
        <v>90</v>
      </c>
      <c r="F36" s="30" t="s">
        <v>56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</row>
    <row r="37" spans="1:15" ht="25.5" hidden="1">
      <c r="A37" s="29" t="s">
        <v>85</v>
      </c>
      <c r="B37" s="30"/>
      <c r="C37" s="30" t="s">
        <v>52</v>
      </c>
      <c r="D37" s="30" t="s">
        <v>86</v>
      </c>
      <c r="E37" s="30" t="s">
        <v>91</v>
      </c>
      <c r="F37" s="30" t="s">
        <v>56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</row>
    <row r="38" spans="1:15" ht="25.5" hidden="1">
      <c r="A38" s="29" t="s">
        <v>85</v>
      </c>
      <c r="B38" s="30"/>
      <c r="C38" s="30" t="s">
        <v>52</v>
      </c>
      <c r="D38" s="30" t="s">
        <v>86</v>
      </c>
      <c r="E38" s="30" t="s">
        <v>92</v>
      </c>
      <c r="F38" s="30" t="s">
        <v>56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</row>
    <row r="39" spans="1:15" ht="25.5" hidden="1">
      <c r="A39" s="29" t="s">
        <v>85</v>
      </c>
      <c r="B39" s="30"/>
      <c r="C39" s="30" t="s">
        <v>52</v>
      </c>
      <c r="D39" s="30" t="s">
        <v>86</v>
      </c>
      <c r="E39" s="30" t="s">
        <v>93</v>
      </c>
      <c r="F39" s="30" t="s">
        <v>56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</row>
    <row r="40" spans="1:15" ht="25.5" hidden="1">
      <c r="A40" s="29" t="s">
        <v>85</v>
      </c>
      <c r="B40" s="30"/>
      <c r="C40" s="30" t="s">
        <v>52</v>
      </c>
      <c r="D40" s="30" t="s">
        <v>86</v>
      </c>
      <c r="E40" s="30" t="s">
        <v>94</v>
      </c>
      <c r="F40" s="30" t="s">
        <v>56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</row>
    <row r="41" spans="1:15" ht="25.5" hidden="1">
      <c r="A41" s="29" t="s">
        <v>85</v>
      </c>
      <c r="B41" s="30"/>
      <c r="C41" s="30" t="s">
        <v>52</v>
      </c>
      <c r="D41" s="30" t="s">
        <v>86</v>
      </c>
      <c r="E41" s="30" t="s">
        <v>95</v>
      </c>
      <c r="F41" s="30" t="s">
        <v>56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</row>
    <row r="42" spans="1:15" ht="30">
      <c r="A42" s="127" t="s">
        <v>85</v>
      </c>
      <c r="B42" s="128"/>
      <c r="C42" s="128" t="s">
        <v>52</v>
      </c>
      <c r="D42" s="128" t="s">
        <v>86</v>
      </c>
      <c r="E42" s="128" t="s">
        <v>96</v>
      </c>
      <c r="F42" s="128" t="s">
        <v>56</v>
      </c>
      <c r="G42" s="129">
        <v>300</v>
      </c>
      <c r="H42" s="130">
        <v>0</v>
      </c>
      <c r="I42" s="31">
        <v>0</v>
      </c>
      <c r="J42" s="130">
        <v>300</v>
      </c>
      <c r="K42" s="130">
        <v>0</v>
      </c>
      <c r="L42" s="130">
        <v>0</v>
      </c>
      <c r="M42" s="130">
        <v>0</v>
      </c>
      <c r="N42" s="130">
        <v>0</v>
      </c>
      <c r="O42" s="124"/>
    </row>
    <row r="43" spans="1:15" ht="30">
      <c r="A43" s="127" t="s">
        <v>85</v>
      </c>
      <c r="B43" s="128"/>
      <c r="C43" s="128" t="s">
        <v>52</v>
      </c>
      <c r="D43" s="128" t="s">
        <v>86</v>
      </c>
      <c r="E43" s="128" t="s">
        <v>97</v>
      </c>
      <c r="F43" s="128" t="s">
        <v>56</v>
      </c>
      <c r="G43" s="129">
        <v>4000</v>
      </c>
      <c r="H43" s="130">
        <v>0</v>
      </c>
      <c r="I43" s="31">
        <v>0</v>
      </c>
      <c r="J43" s="130">
        <v>4000</v>
      </c>
      <c r="K43" s="130">
        <v>0</v>
      </c>
      <c r="L43" s="130">
        <v>0</v>
      </c>
      <c r="M43" s="130">
        <v>0</v>
      </c>
      <c r="N43" s="130">
        <v>0</v>
      </c>
      <c r="O43" s="124"/>
    </row>
    <row r="44" spans="1:15" ht="25.5" hidden="1">
      <c r="A44" s="29" t="s">
        <v>85</v>
      </c>
      <c r="B44" s="30"/>
      <c r="C44" s="30" t="s">
        <v>52</v>
      </c>
      <c r="D44" s="30" t="s">
        <v>86</v>
      </c>
      <c r="E44" s="30" t="s">
        <v>98</v>
      </c>
      <c r="F44" s="30" t="s">
        <v>56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</row>
    <row r="45" spans="1:15" ht="25.5" hidden="1">
      <c r="A45" s="29" t="s">
        <v>85</v>
      </c>
      <c r="B45" s="30"/>
      <c r="C45" s="30" t="s">
        <v>52</v>
      </c>
      <c r="D45" s="30" t="s">
        <v>86</v>
      </c>
      <c r="E45" s="30" t="s">
        <v>99</v>
      </c>
      <c r="F45" s="30" t="s">
        <v>56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</row>
    <row r="46" spans="1:15" ht="25.5" hidden="1">
      <c r="A46" s="29" t="s">
        <v>85</v>
      </c>
      <c r="B46" s="30"/>
      <c r="C46" s="30" t="s">
        <v>52</v>
      </c>
      <c r="D46" s="30" t="s">
        <v>86</v>
      </c>
      <c r="E46" s="30" t="s">
        <v>100</v>
      </c>
      <c r="F46" s="30" t="s">
        <v>56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</row>
    <row r="47" spans="1:15" ht="25.5" hidden="1">
      <c r="A47" s="29" t="s">
        <v>85</v>
      </c>
      <c r="B47" s="30"/>
      <c r="C47" s="30" t="s">
        <v>52</v>
      </c>
      <c r="D47" s="30" t="s">
        <v>86</v>
      </c>
      <c r="E47" s="30" t="s">
        <v>101</v>
      </c>
      <c r="F47" s="30" t="s">
        <v>56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</row>
    <row r="48" spans="1:15" ht="25.5" hidden="1">
      <c r="A48" s="29" t="s">
        <v>85</v>
      </c>
      <c r="B48" s="30"/>
      <c r="C48" s="30" t="s">
        <v>52</v>
      </c>
      <c r="D48" s="30" t="s">
        <v>86</v>
      </c>
      <c r="E48" s="30" t="s">
        <v>102</v>
      </c>
      <c r="F48" s="30" t="s">
        <v>56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</row>
    <row r="49" spans="1:15" hidden="1">
      <c r="A49" s="29" t="s">
        <v>103</v>
      </c>
      <c r="B49" s="30"/>
      <c r="C49" s="30" t="s">
        <v>51</v>
      </c>
      <c r="D49" s="30" t="s">
        <v>104</v>
      </c>
      <c r="E49" s="30" t="s">
        <v>55</v>
      </c>
      <c r="F49" s="30" t="s">
        <v>105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</row>
    <row r="50" spans="1:15" hidden="1">
      <c r="A50" s="29" t="s">
        <v>103</v>
      </c>
      <c r="B50" s="30"/>
      <c r="C50" s="30" t="s">
        <v>51</v>
      </c>
      <c r="D50" s="30" t="s">
        <v>104</v>
      </c>
      <c r="E50" s="30" t="s">
        <v>106</v>
      </c>
      <c r="F50" s="30" t="s">
        <v>105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</row>
    <row r="51" spans="1:15" hidden="1">
      <c r="A51" s="29" t="s">
        <v>103</v>
      </c>
      <c r="B51" s="30"/>
      <c r="C51" s="30" t="s">
        <v>51</v>
      </c>
      <c r="D51" s="30" t="s">
        <v>104</v>
      </c>
      <c r="E51" s="30" t="s">
        <v>107</v>
      </c>
      <c r="F51" s="30" t="s">
        <v>105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</row>
    <row r="52" spans="1:15" ht="15">
      <c r="A52" s="127" t="s">
        <v>103</v>
      </c>
      <c r="B52" s="128"/>
      <c r="C52" s="128" t="s">
        <v>51</v>
      </c>
      <c r="D52" s="128" t="s">
        <v>104</v>
      </c>
      <c r="E52" s="128" t="s">
        <v>59</v>
      </c>
      <c r="F52" s="128" t="s">
        <v>105</v>
      </c>
      <c r="G52" s="129">
        <v>844500</v>
      </c>
      <c r="H52" s="130">
        <v>844500</v>
      </c>
      <c r="I52" s="31">
        <v>0</v>
      </c>
      <c r="J52" s="130">
        <v>0</v>
      </c>
      <c r="K52" s="130">
        <v>0</v>
      </c>
      <c r="L52" s="130">
        <v>0</v>
      </c>
      <c r="M52" s="130">
        <v>0</v>
      </c>
      <c r="N52" s="130">
        <v>0</v>
      </c>
      <c r="O52" s="124"/>
    </row>
    <row r="53" spans="1:15" hidden="1">
      <c r="A53" s="29" t="s">
        <v>103</v>
      </c>
      <c r="B53" s="30"/>
      <c r="C53" s="30" t="s">
        <v>51</v>
      </c>
      <c r="D53" s="30" t="s">
        <v>104</v>
      </c>
      <c r="E53" s="30" t="s">
        <v>60</v>
      </c>
      <c r="F53" s="30" t="s">
        <v>105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</row>
    <row r="54" spans="1:15" hidden="1">
      <c r="A54" s="29" t="s">
        <v>103</v>
      </c>
      <c r="B54" s="30"/>
      <c r="C54" s="30" t="s">
        <v>51</v>
      </c>
      <c r="D54" s="30" t="s">
        <v>104</v>
      </c>
      <c r="E54" s="30" t="s">
        <v>108</v>
      </c>
      <c r="F54" s="30" t="s">
        <v>105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</row>
    <row r="55" spans="1:15" ht="15">
      <c r="A55" s="127" t="s">
        <v>103</v>
      </c>
      <c r="B55" s="128"/>
      <c r="C55" s="128" t="s">
        <v>51</v>
      </c>
      <c r="D55" s="128" t="s">
        <v>104</v>
      </c>
      <c r="E55" s="128" t="s">
        <v>109</v>
      </c>
      <c r="F55" s="128" t="s">
        <v>105</v>
      </c>
      <c r="G55" s="129">
        <v>11000</v>
      </c>
      <c r="H55" s="130">
        <v>11000</v>
      </c>
      <c r="I55" s="31">
        <v>0</v>
      </c>
      <c r="J55" s="130">
        <v>0</v>
      </c>
      <c r="K55" s="130">
        <v>0</v>
      </c>
      <c r="L55" s="130">
        <v>0</v>
      </c>
      <c r="M55" s="130">
        <v>0</v>
      </c>
      <c r="N55" s="130">
        <v>0</v>
      </c>
      <c r="O55" s="124"/>
    </row>
    <row r="56" spans="1:15" ht="15">
      <c r="A56" s="127" t="s">
        <v>103</v>
      </c>
      <c r="B56" s="128"/>
      <c r="C56" s="128" t="s">
        <v>51</v>
      </c>
      <c r="D56" s="128" t="s">
        <v>104</v>
      </c>
      <c r="E56" s="128" t="s">
        <v>110</v>
      </c>
      <c r="F56" s="128" t="s">
        <v>105</v>
      </c>
      <c r="G56" s="129">
        <v>35000</v>
      </c>
      <c r="H56" s="130">
        <v>35000</v>
      </c>
      <c r="I56" s="31">
        <v>0</v>
      </c>
      <c r="J56" s="130">
        <v>0</v>
      </c>
      <c r="K56" s="130">
        <v>0</v>
      </c>
      <c r="L56" s="130">
        <v>0</v>
      </c>
      <c r="M56" s="130">
        <v>0</v>
      </c>
      <c r="N56" s="130">
        <v>0</v>
      </c>
      <c r="O56" s="124"/>
    </row>
    <row r="57" spans="1:15" ht="15">
      <c r="A57" s="127" t="s">
        <v>103</v>
      </c>
      <c r="B57" s="128"/>
      <c r="C57" s="128" t="s">
        <v>51</v>
      </c>
      <c r="D57" s="128" t="s">
        <v>104</v>
      </c>
      <c r="E57" s="128" t="s">
        <v>111</v>
      </c>
      <c r="F57" s="128" t="s">
        <v>105</v>
      </c>
      <c r="G57" s="129">
        <v>98300</v>
      </c>
      <c r="H57" s="130">
        <v>98300</v>
      </c>
      <c r="I57" s="31">
        <v>0</v>
      </c>
      <c r="J57" s="130">
        <v>0</v>
      </c>
      <c r="K57" s="130">
        <v>0</v>
      </c>
      <c r="L57" s="130">
        <v>0</v>
      </c>
      <c r="M57" s="130">
        <v>0</v>
      </c>
      <c r="N57" s="130">
        <v>0</v>
      </c>
      <c r="O57" s="124"/>
    </row>
    <row r="58" spans="1:15" hidden="1">
      <c r="A58" s="29" t="s">
        <v>103</v>
      </c>
      <c r="B58" s="30"/>
      <c r="C58" s="30" t="s">
        <v>51</v>
      </c>
      <c r="D58" s="30" t="s">
        <v>104</v>
      </c>
      <c r="E58" s="30" t="s">
        <v>64</v>
      </c>
      <c r="F58" s="30" t="s">
        <v>105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</row>
    <row r="59" spans="1:15" hidden="1">
      <c r="A59" s="29" t="s">
        <v>103</v>
      </c>
      <c r="B59" s="30"/>
      <c r="C59" s="30" t="s">
        <v>51</v>
      </c>
      <c r="D59" s="30" t="s">
        <v>104</v>
      </c>
      <c r="E59" s="30" t="s">
        <v>112</v>
      </c>
      <c r="F59" s="30" t="s">
        <v>105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</row>
    <row r="60" spans="1:15" hidden="1">
      <c r="A60" s="29" t="s">
        <v>103</v>
      </c>
      <c r="B60" s="30"/>
      <c r="C60" s="30" t="s">
        <v>51</v>
      </c>
      <c r="D60" s="30" t="s">
        <v>104</v>
      </c>
      <c r="E60" s="30" t="s">
        <v>113</v>
      </c>
      <c r="F60" s="30" t="s">
        <v>105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</row>
    <row r="61" spans="1:15" hidden="1">
      <c r="A61" s="29" t="s">
        <v>103</v>
      </c>
      <c r="B61" s="30"/>
      <c r="C61" s="30" t="s">
        <v>51</v>
      </c>
      <c r="D61" s="30" t="s">
        <v>104</v>
      </c>
      <c r="E61" s="30" t="s">
        <v>102</v>
      </c>
      <c r="F61" s="30" t="s">
        <v>105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</row>
    <row r="62" spans="1:15" hidden="1">
      <c r="A62" s="29" t="s">
        <v>103</v>
      </c>
      <c r="B62" s="30"/>
      <c r="C62" s="30" t="s">
        <v>51</v>
      </c>
      <c r="D62" s="30" t="s">
        <v>114</v>
      </c>
      <c r="E62" s="30" t="s">
        <v>60</v>
      </c>
      <c r="F62" s="30" t="s">
        <v>105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</row>
    <row r="63" spans="1:15" hidden="1">
      <c r="A63" s="29" t="s">
        <v>103</v>
      </c>
      <c r="B63" s="30"/>
      <c r="C63" s="30" t="s">
        <v>51</v>
      </c>
      <c r="D63" s="30" t="s">
        <v>114</v>
      </c>
      <c r="E63" s="30" t="s">
        <v>64</v>
      </c>
      <c r="F63" s="30" t="s">
        <v>105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</row>
    <row r="64" spans="1:15" hidden="1">
      <c r="A64" s="29" t="s">
        <v>103</v>
      </c>
      <c r="B64" s="30"/>
      <c r="C64" s="30" t="s">
        <v>51</v>
      </c>
      <c r="D64" s="30" t="s">
        <v>115</v>
      </c>
      <c r="E64" s="30" t="s">
        <v>116</v>
      </c>
      <c r="F64" s="30" t="s">
        <v>105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</row>
    <row r="65" spans="1:15" hidden="1">
      <c r="A65" s="29" t="s">
        <v>103</v>
      </c>
      <c r="B65" s="30"/>
      <c r="C65" s="30" t="s">
        <v>51</v>
      </c>
      <c r="D65" s="30" t="s">
        <v>115</v>
      </c>
      <c r="E65" s="30" t="s">
        <v>117</v>
      </c>
      <c r="F65" s="30" t="s">
        <v>105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</row>
    <row r="66" spans="1:15" hidden="1">
      <c r="A66" s="29" t="s">
        <v>103</v>
      </c>
      <c r="B66" s="30"/>
      <c r="C66" s="30" t="s">
        <v>51</v>
      </c>
      <c r="D66" s="30" t="s">
        <v>118</v>
      </c>
      <c r="E66" s="30" t="s">
        <v>119</v>
      </c>
      <c r="F66" s="30" t="s">
        <v>105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</row>
    <row r="67" spans="1:15" hidden="1">
      <c r="A67" s="29" t="s">
        <v>103</v>
      </c>
      <c r="B67" s="30"/>
      <c r="C67" s="30" t="s">
        <v>51</v>
      </c>
      <c r="D67" s="30" t="s">
        <v>120</v>
      </c>
      <c r="E67" s="30" t="s">
        <v>116</v>
      </c>
      <c r="F67" s="30" t="s">
        <v>105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</row>
    <row r="68" spans="1:15" hidden="1">
      <c r="A68" s="29" t="s">
        <v>103</v>
      </c>
      <c r="B68" s="30"/>
      <c r="C68" s="30" t="s">
        <v>51</v>
      </c>
      <c r="D68" s="30" t="s">
        <v>120</v>
      </c>
      <c r="E68" s="30" t="s">
        <v>121</v>
      </c>
      <c r="F68" s="30" t="s">
        <v>105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</row>
    <row r="69" spans="1:15" hidden="1">
      <c r="A69" s="29" t="s">
        <v>103</v>
      </c>
      <c r="B69" s="30"/>
      <c r="C69" s="30" t="s">
        <v>51</v>
      </c>
      <c r="D69" s="30" t="s">
        <v>122</v>
      </c>
      <c r="E69" s="30" t="s">
        <v>123</v>
      </c>
      <c r="F69" s="30" t="s">
        <v>105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</row>
    <row r="70" spans="1:15" ht="15">
      <c r="A70" s="127" t="s">
        <v>103</v>
      </c>
      <c r="B70" s="128"/>
      <c r="C70" s="128" t="s">
        <v>51</v>
      </c>
      <c r="D70" s="128" t="s">
        <v>122</v>
      </c>
      <c r="E70" s="128" t="s">
        <v>124</v>
      </c>
      <c r="F70" s="128" t="s">
        <v>105</v>
      </c>
      <c r="G70" s="129">
        <v>2970667.3</v>
      </c>
      <c r="H70" s="130">
        <v>2970667.3</v>
      </c>
      <c r="I70" s="31">
        <v>0</v>
      </c>
      <c r="J70" s="130">
        <v>0</v>
      </c>
      <c r="K70" s="130">
        <v>0</v>
      </c>
      <c r="L70" s="130">
        <v>0</v>
      </c>
      <c r="M70" s="130">
        <v>0</v>
      </c>
      <c r="N70" s="130">
        <v>0</v>
      </c>
      <c r="O70" s="124"/>
    </row>
    <row r="71" spans="1:15" ht="15">
      <c r="A71" s="127" t="s">
        <v>103</v>
      </c>
      <c r="B71" s="128"/>
      <c r="C71" s="128" t="s">
        <v>51</v>
      </c>
      <c r="D71" s="128" t="s">
        <v>125</v>
      </c>
      <c r="E71" s="128" t="s">
        <v>126</v>
      </c>
      <c r="F71" s="128" t="s">
        <v>105</v>
      </c>
      <c r="G71" s="129">
        <v>101781.51</v>
      </c>
      <c r="H71" s="130">
        <v>101781.51</v>
      </c>
      <c r="I71" s="31">
        <v>0</v>
      </c>
      <c r="J71" s="130">
        <v>0</v>
      </c>
      <c r="K71" s="130">
        <v>0</v>
      </c>
      <c r="L71" s="130">
        <v>0</v>
      </c>
      <c r="M71" s="130">
        <v>0</v>
      </c>
      <c r="N71" s="130">
        <v>0</v>
      </c>
      <c r="O71" s="124"/>
    </row>
    <row r="72" spans="1:15" hidden="1">
      <c r="A72" s="29" t="s">
        <v>103</v>
      </c>
      <c r="B72" s="30"/>
      <c r="C72" s="30" t="s">
        <v>51</v>
      </c>
      <c r="D72" s="30" t="s">
        <v>127</v>
      </c>
      <c r="E72" s="30" t="s">
        <v>123</v>
      </c>
      <c r="F72" s="30" t="s">
        <v>105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</row>
    <row r="73" spans="1:15" ht="15">
      <c r="A73" s="127" t="s">
        <v>103</v>
      </c>
      <c r="B73" s="128"/>
      <c r="C73" s="128" t="s">
        <v>51</v>
      </c>
      <c r="D73" s="128" t="s">
        <v>127</v>
      </c>
      <c r="E73" s="128" t="s">
        <v>128</v>
      </c>
      <c r="F73" s="128" t="s">
        <v>105</v>
      </c>
      <c r="G73" s="129">
        <v>1034094.1</v>
      </c>
      <c r="H73" s="130">
        <v>1034094.1</v>
      </c>
      <c r="I73" s="31">
        <v>0</v>
      </c>
      <c r="J73" s="130">
        <v>0</v>
      </c>
      <c r="K73" s="130">
        <v>0</v>
      </c>
      <c r="L73" s="130">
        <v>0</v>
      </c>
      <c r="M73" s="130">
        <v>0</v>
      </c>
      <c r="N73" s="130">
        <v>0</v>
      </c>
      <c r="O73" s="124"/>
    </row>
    <row r="74" spans="1:15" hidden="1">
      <c r="A74" s="29" t="s">
        <v>103</v>
      </c>
      <c r="B74" s="30"/>
      <c r="C74" s="30" t="s">
        <v>51</v>
      </c>
      <c r="D74" s="30" t="s">
        <v>127</v>
      </c>
      <c r="E74" s="30" t="s">
        <v>129</v>
      </c>
      <c r="F74" s="30" t="s">
        <v>105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</row>
    <row r="75" spans="1:15" ht="15">
      <c r="A75" s="127" t="s">
        <v>103</v>
      </c>
      <c r="B75" s="128"/>
      <c r="C75" s="128" t="s">
        <v>51</v>
      </c>
      <c r="D75" s="128" t="s">
        <v>78</v>
      </c>
      <c r="E75" s="128" t="s">
        <v>130</v>
      </c>
      <c r="F75" s="128" t="s">
        <v>105</v>
      </c>
      <c r="G75" s="129">
        <v>110000</v>
      </c>
      <c r="H75" s="130">
        <v>110000</v>
      </c>
      <c r="I75" s="31">
        <v>0</v>
      </c>
      <c r="J75" s="130">
        <v>0</v>
      </c>
      <c r="K75" s="130">
        <v>0</v>
      </c>
      <c r="L75" s="130">
        <v>0</v>
      </c>
      <c r="M75" s="130">
        <v>0</v>
      </c>
      <c r="N75" s="130">
        <v>0</v>
      </c>
      <c r="O75" s="124"/>
    </row>
    <row r="76" spans="1:15" ht="15">
      <c r="A76" s="127" t="s">
        <v>103</v>
      </c>
      <c r="B76" s="128"/>
      <c r="C76" s="128" t="s">
        <v>51</v>
      </c>
      <c r="D76" s="128" t="s">
        <v>131</v>
      </c>
      <c r="E76" s="128" t="s">
        <v>132</v>
      </c>
      <c r="F76" s="128" t="s">
        <v>105</v>
      </c>
      <c r="G76" s="129">
        <v>44625</v>
      </c>
      <c r="H76" s="130">
        <v>44625</v>
      </c>
      <c r="I76" s="31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24"/>
    </row>
    <row r="77" spans="1:15" ht="25.5" hidden="1">
      <c r="A77" s="29" t="s">
        <v>133</v>
      </c>
      <c r="B77" s="30"/>
      <c r="C77" s="30" t="s">
        <v>51</v>
      </c>
      <c r="D77" s="30" t="s">
        <v>134</v>
      </c>
      <c r="E77" s="30" t="s">
        <v>135</v>
      </c>
      <c r="F77" s="30" t="s">
        <v>105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</row>
    <row r="78" spans="1:15" ht="25.5" hidden="1">
      <c r="A78" s="29" t="s">
        <v>133</v>
      </c>
      <c r="B78" s="30"/>
      <c r="C78" s="30" t="s">
        <v>51</v>
      </c>
      <c r="D78" s="30" t="s">
        <v>134</v>
      </c>
      <c r="E78" s="30" t="s">
        <v>136</v>
      </c>
      <c r="F78" s="30" t="s">
        <v>105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</row>
    <row r="79" spans="1:15" ht="25.5" hidden="1">
      <c r="A79" s="29" t="s">
        <v>137</v>
      </c>
      <c r="B79" s="30"/>
      <c r="C79" s="30" t="s">
        <v>51</v>
      </c>
      <c r="D79" s="30" t="s">
        <v>138</v>
      </c>
      <c r="E79" s="30" t="s">
        <v>117</v>
      </c>
      <c r="F79" s="30" t="s">
        <v>105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</row>
    <row r="80" spans="1:15" ht="25.5" hidden="1">
      <c r="A80" s="29" t="s">
        <v>137</v>
      </c>
      <c r="B80" s="30"/>
      <c r="C80" s="30" t="s">
        <v>51</v>
      </c>
      <c r="D80" s="30" t="s">
        <v>138</v>
      </c>
      <c r="E80" s="30" t="s">
        <v>121</v>
      </c>
      <c r="F80" s="30" t="s">
        <v>105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</row>
    <row r="81" spans="1:15" ht="30">
      <c r="A81" s="127" t="s">
        <v>137</v>
      </c>
      <c r="B81" s="128"/>
      <c r="C81" s="128" t="s">
        <v>51</v>
      </c>
      <c r="D81" s="128" t="s">
        <v>139</v>
      </c>
      <c r="E81" s="128" t="s">
        <v>126</v>
      </c>
      <c r="F81" s="128" t="s">
        <v>105</v>
      </c>
      <c r="G81" s="129">
        <v>50418.49</v>
      </c>
      <c r="H81" s="130">
        <v>50418.49</v>
      </c>
      <c r="I81" s="31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24"/>
    </row>
    <row r="82" spans="1:15" ht="30">
      <c r="A82" s="127" t="s">
        <v>137</v>
      </c>
      <c r="B82" s="128"/>
      <c r="C82" s="128" t="s">
        <v>51</v>
      </c>
      <c r="D82" s="128" t="s">
        <v>140</v>
      </c>
      <c r="E82" s="128" t="s">
        <v>124</v>
      </c>
      <c r="F82" s="128" t="s">
        <v>105</v>
      </c>
      <c r="G82" s="129">
        <v>143932.70000000001</v>
      </c>
      <c r="H82" s="130">
        <v>143932.70000000001</v>
      </c>
      <c r="I82" s="31">
        <v>0</v>
      </c>
      <c r="J82" s="130">
        <v>0</v>
      </c>
      <c r="K82" s="130">
        <v>0</v>
      </c>
      <c r="L82" s="130">
        <v>0</v>
      </c>
      <c r="M82" s="130">
        <v>0</v>
      </c>
      <c r="N82" s="130">
        <v>0</v>
      </c>
      <c r="O82" s="124"/>
    </row>
    <row r="83" spans="1:15" ht="29.25" customHeight="1">
      <c r="A83" s="127" t="s">
        <v>137</v>
      </c>
      <c r="B83" s="128"/>
      <c r="C83" s="128" t="s">
        <v>51</v>
      </c>
      <c r="D83" s="128" t="s">
        <v>140</v>
      </c>
      <c r="E83" s="128" t="s">
        <v>128</v>
      </c>
      <c r="F83" s="128" t="s">
        <v>105</v>
      </c>
      <c r="G83" s="129">
        <v>58905.9</v>
      </c>
      <c r="H83" s="130">
        <v>58905.9</v>
      </c>
      <c r="I83" s="31">
        <v>0</v>
      </c>
      <c r="J83" s="130">
        <v>0</v>
      </c>
      <c r="K83" s="130">
        <v>0</v>
      </c>
      <c r="L83" s="130">
        <v>0</v>
      </c>
      <c r="M83" s="130">
        <v>0</v>
      </c>
      <c r="N83" s="130">
        <v>0</v>
      </c>
      <c r="O83" s="124"/>
    </row>
    <row r="84" spans="1:15" ht="25.5" hidden="1">
      <c r="A84" s="29" t="s">
        <v>137</v>
      </c>
      <c r="B84" s="30"/>
      <c r="C84" s="30" t="s">
        <v>52</v>
      </c>
      <c r="D84" s="30" t="s">
        <v>141</v>
      </c>
      <c r="E84" s="30" t="s">
        <v>55</v>
      </c>
      <c r="F84" s="30" t="s">
        <v>56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</row>
    <row r="85" spans="1:15" ht="25.5" hidden="1">
      <c r="A85" s="29" t="s">
        <v>137</v>
      </c>
      <c r="B85" s="30"/>
      <c r="C85" s="30" t="s">
        <v>52</v>
      </c>
      <c r="D85" s="30" t="s">
        <v>141</v>
      </c>
      <c r="E85" s="30" t="s">
        <v>107</v>
      </c>
      <c r="F85" s="30" t="s">
        <v>56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</row>
    <row r="86" spans="1:15" ht="25.5" hidden="1">
      <c r="A86" s="29" t="s">
        <v>137</v>
      </c>
      <c r="B86" s="30"/>
      <c r="C86" s="30" t="s">
        <v>52</v>
      </c>
      <c r="D86" s="30" t="s">
        <v>141</v>
      </c>
      <c r="E86" s="30" t="s">
        <v>59</v>
      </c>
      <c r="F86" s="30" t="s">
        <v>56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</row>
    <row r="87" spans="1:15" ht="25.5" hidden="1">
      <c r="A87" s="29" t="s">
        <v>137</v>
      </c>
      <c r="B87" s="30"/>
      <c r="C87" s="30" t="s">
        <v>52</v>
      </c>
      <c r="D87" s="30" t="s">
        <v>142</v>
      </c>
      <c r="E87" s="30" t="s">
        <v>117</v>
      </c>
      <c r="F87" s="30" t="s">
        <v>56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</row>
    <row r="88" spans="1:15" ht="25.5" hidden="1">
      <c r="A88" s="29" t="s">
        <v>137</v>
      </c>
      <c r="B88" s="30"/>
      <c r="C88" s="30" t="s">
        <v>52</v>
      </c>
      <c r="D88" s="30" t="s">
        <v>142</v>
      </c>
      <c r="E88" s="30" t="s">
        <v>121</v>
      </c>
      <c r="F88" s="30" t="s">
        <v>56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</row>
    <row r="89" spans="1:15" ht="25.5" hidden="1">
      <c r="A89" s="29" t="s">
        <v>137</v>
      </c>
      <c r="B89" s="30"/>
      <c r="C89" s="30" t="s">
        <v>52</v>
      </c>
      <c r="D89" s="30" t="s">
        <v>138</v>
      </c>
      <c r="E89" s="30" t="s">
        <v>117</v>
      </c>
      <c r="F89" s="30" t="s">
        <v>56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</row>
    <row r="90" spans="1:15" ht="25.5" hidden="1">
      <c r="A90" s="29" t="s">
        <v>137</v>
      </c>
      <c r="B90" s="30"/>
      <c r="C90" s="30" t="s">
        <v>52</v>
      </c>
      <c r="D90" s="30" t="s">
        <v>138</v>
      </c>
      <c r="E90" s="30" t="s">
        <v>121</v>
      </c>
      <c r="F90" s="30" t="s">
        <v>56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</row>
    <row r="91" spans="1:15" ht="25.5" hidden="1">
      <c r="A91" s="29" t="s">
        <v>137</v>
      </c>
      <c r="B91" s="30"/>
      <c r="C91" s="30" t="s">
        <v>52</v>
      </c>
      <c r="D91" s="30" t="s">
        <v>143</v>
      </c>
      <c r="E91" s="30" t="s">
        <v>124</v>
      </c>
      <c r="F91" s="30" t="s">
        <v>56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</row>
    <row r="92" spans="1:15" ht="25.5" hidden="1">
      <c r="A92" s="29" t="s">
        <v>137</v>
      </c>
      <c r="B92" s="30"/>
      <c r="C92" s="30" t="s">
        <v>52</v>
      </c>
      <c r="D92" s="30" t="s">
        <v>143</v>
      </c>
      <c r="E92" s="30" t="s">
        <v>128</v>
      </c>
      <c r="F92" s="30" t="s">
        <v>56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</row>
    <row r="93" spans="1:15" ht="25.5" hidden="1">
      <c r="A93" s="29" t="s">
        <v>137</v>
      </c>
      <c r="B93" s="30"/>
      <c r="C93" s="30" t="s">
        <v>52</v>
      </c>
      <c r="D93" s="30" t="s">
        <v>140</v>
      </c>
      <c r="E93" s="30" t="s">
        <v>124</v>
      </c>
      <c r="F93" s="30" t="s">
        <v>56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</row>
    <row r="94" spans="1:15" ht="25.5" hidden="1">
      <c r="A94" s="29" t="s">
        <v>137</v>
      </c>
      <c r="B94" s="30"/>
      <c r="C94" s="30" t="s">
        <v>52</v>
      </c>
      <c r="D94" s="30" t="s">
        <v>140</v>
      </c>
      <c r="E94" s="30" t="s">
        <v>128</v>
      </c>
      <c r="F94" s="30" t="s">
        <v>56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</row>
    <row r="95" spans="1:15" ht="25.5" hidden="1">
      <c r="A95" s="29" t="s">
        <v>137</v>
      </c>
      <c r="B95" s="30"/>
      <c r="C95" s="30" t="s">
        <v>52</v>
      </c>
      <c r="D95" s="30" t="s">
        <v>144</v>
      </c>
      <c r="E95" s="30" t="s">
        <v>77</v>
      </c>
      <c r="F95" s="30" t="s">
        <v>56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</row>
    <row r="96" spans="1:15" hidden="1">
      <c r="A96" s="29" t="s">
        <v>145</v>
      </c>
      <c r="B96" s="30"/>
      <c r="C96" s="30" t="s">
        <v>146</v>
      </c>
      <c r="D96" s="30" t="s">
        <v>147</v>
      </c>
      <c r="E96" s="30" t="s">
        <v>49</v>
      </c>
      <c r="F96" s="30" t="s">
        <v>50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1">
        <v>0</v>
      </c>
      <c r="N96" s="31">
        <v>0</v>
      </c>
    </row>
    <row r="97" spans="1:15" hidden="1">
      <c r="A97" s="29" t="s">
        <v>145</v>
      </c>
      <c r="B97" s="30"/>
      <c r="C97" s="30" t="s">
        <v>146</v>
      </c>
      <c r="D97" s="30" t="s">
        <v>148</v>
      </c>
      <c r="E97" s="30" t="s">
        <v>121</v>
      </c>
      <c r="F97" s="30" t="s">
        <v>105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</row>
    <row r="98" spans="1:15" hidden="1">
      <c r="A98" s="29" t="s">
        <v>145</v>
      </c>
      <c r="B98" s="30"/>
      <c r="C98" s="30" t="s">
        <v>146</v>
      </c>
      <c r="D98" s="30" t="s">
        <v>148</v>
      </c>
      <c r="E98" s="30" t="s">
        <v>128</v>
      </c>
      <c r="F98" s="30" t="s">
        <v>105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</row>
    <row r="99" spans="1:15" hidden="1">
      <c r="A99" s="29" t="s">
        <v>145</v>
      </c>
      <c r="B99" s="30"/>
      <c r="C99" s="30" t="s">
        <v>149</v>
      </c>
      <c r="D99" s="30" t="s">
        <v>147</v>
      </c>
      <c r="E99" s="30" t="s">
        <v>49</v>
      </c>
      <c r="F99" s="30" t="s">
        <v>50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</row>
    <row r="100" spans="1:15" hidden="1">
      <c r="A100" s="29" t="s">
        <v>145</v>
      </c>
      <c r="B100" s="30"/>
      <c r="C100" s="30" t="s">
        <v>150</v>
      </c>
      <c r="D100" s="30" t="s">
        <v>147</v>
      </c>
      <c r="E100" s="30" t="s">
        <v>49</v>
      </c>
      <c r="F100" s="30" t="s">
        <v>50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</row>
    <row r="101" spans="1:15" ht="15">
      <c r="A101" s="131"/>
      <c r="B101" s="132"/>
      <c r="C101" s="132"/>
      <c r="D101" s="132"/>
      <c r="E101" s="132"/>
      <c r="F101" s="132"/>
      <c r="G101" s="133">
        <f>SUBTOTAL(9,G11:G83)</f>
        <v>6559625</v>
      </c>
      <c r="H101" s="134">
        <f>SUBTOTAL(9,H11:H83)</f>
        <v>5503225</v>
      </c>
      <c r="I101" s="31">
        <f>SUBTOTAL(9,I11:I83)</f>
        <v>0</v>
      </c>
      <c r="J101" s="134">
        <f>SUBTOTAL(9,J11:J83)</f>
        <v>881700</v>
      </c>
      <c r="K101" s="134">
        <f>SUBTOTAL(9,K11:K83)</f>
        <v>0</v>
      </c>
      <c r="L101" s="134">
        <f>SUBTOTAL(9,L11:L83)</f>
        <v>0</v>
      </c>
      <c r="M101" s="134">
        <f>SUBTOTAL(9,M11:M83)</f>
        <v>174700</v>
      </c>
      <c r="N101" s="134">
        <f>SUBTOTAL(9,N11:N83)</f>
        <v>0</v>
      </c>
      <c r="O101" s="124"/>
    </row>
    <row r="102" spans="1:15" ht="15">
      <c r="A102" s="127" t="s">
        <v>145</v>
      </c>
      <c r="B102" s="128"/>
      <c r="C102" s="128" t="s">
        <v>151</v>
      </c>
      <c r="D102" s="128" t="s">
        <v>147</v>
      </c>
      <c r="E102" s="128" t="s">
        <v>49</v>
      </c>
      <c r="F102" s="128" t="s">
        <v>50</v>
      </c>
      <c r="G102" s="129">
        <v>104.36</v>
      </c>
      <c r="H102" s="130">
        <v>0</v>
      </c>
      <c r="I102" s="31">
        <v>0</v>
      </c>
      <c r="J102" s="130">
        <v>0</v>
      </c>
      <c r="K102" s="130">
        <v>0</v>
      </c>
      <c r="L102" s="130">
        <v>0</v>
      </c>
      <c r="M102" s="130">
        <v>104.36</v>
      </c>
      <c r="N102" s="130">
        <v>0</v>
      </c>
      <c r="O102" s="124"/>
    </row>
    <row r="103" spans="1:15" ht="15">
      <c r="A103" s="127" t="s">
        <v>46</v>
      </c>
      <c r="B103" s="128"/>
      <c r="C103" s="128" t="s">
        <v>146</v>
      </c>
      <c r="D103" s="128" t="s">
        <v>48</v>
      </c>
      <c r="E103" s="128" t="s">
        <v>49</v>
      </c>
      <c r="F103" s="128" t="s">
        <v>50</v>
      </c>
      <c r="G103" s="129">
        <v>26100</v>
      </c>
      <c r="H103" s="130">
        <v>0</v>
      </c>
      <c r="I103" s="31">
        <v>0</v>
      </c>
      <c r="J103" s="130">
        <v>0</v>
      </c>
      <c r="K103" s="130">
        <v>0</v>
      </c>
      <c r="L103" s="130">
        <v>0</v>
      </c>
      <c r="M103" s="130">
        <v>26100</v>
      </c>
      <c r="N103" s="130">
        <v>0</v>
      </c>
      <c r="O103" s="124"/>
    </row>
    <row r="104" spans="1:15" hidden="1">
      <c r="A104" s="29" t="s">
        <v>46</v>
      </c>
      <c r="B104" s="30"/>
      <c r="C104" s="30" t="s">
        <v>149</v>
      </c>
      <c r="D104" s="30" t="s">
        <v>48</v>
      </c>
      <c r="E104" s="30" t="s">
        <v>49</v>
      </c>
      <c r="F104" s="30" t="s">
        <v>50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</row>
    <row r="105" spans="1:15" ht="15">
      <c r="A105" s="127" t="s">
        <v>46</v>
      </c>
      <c r="B105" s="128"/>
      <c r="C105" s="128" t="s">
        <v>150</v>
      </c>
      <c r="D105" s="128" t="s">
        <v>48</v>
      </c>
      <c r="E105" s="128" t="s">
        <v>49</v>
      </c>
      <c r="F105" s="128" t="s">
        <v>50</v>
      </c>
      <c r="G105" s="129">
        <v>7900</v>
      </c>
      <c r="H105" s="130">
        <v>0</v>
      </c>
      <c r="I105" s="31">
        <v>0</v>
      </c>
      <c r="J105" s="130">
        <v>0</v>
      </c>
      <c r="K105" s="130">
        <v>0</v>
      </c>
      <c r="L105" s="130">
        <v>0</v>
      </c>
      <c r="M105" s="130">
        <v>7900</v>
      </c>
      <c r="N105" s="130">
        <v>0</v>
      </c>
      <c r="O105" s="124"/>
    </row>
    <row r="106" spans="1:15" ht="15">
      <c r="A106" s="127" t="s">
        <v>46</v>
      </c>
      <c r="B106" s="128"/>
      <c r="C106" s="128" t="s">
        <v>151</v>
      </c>
      <c r="D106" s="128" t="s">
        <v>48</v>
      </c>
      <c r="E106" s="128" t="s">
        <v>49</v>
      </c>
      <c r="F106" s="128" t="s">
        <v>50</v>
      </c>
      <c r="G106" s="129">
        <v>140700</v>
      </c>
      <c r="H106" s="130">
        <v>0</v>
      </c>
      <c r="I106" s="31">
        <v>0</v>
      </c>
      <c r="J106" s="130">
        <v>0</v>
      </c>
      <c r="K106" s="130">
        <v>0</v>
      </c>
      <c r="L106" s="130">
        <v>0</v>
      </c>
      <c r="M106" s="130">
        <v>140700</v>
      </c>
      <c r="N106" s="130">
        <v>0</v>
      </c>
      <c r="O106" s="124"/>
    </row>
    <row r="107" spans="1:15" hidden="1">
      <c r="A107" s="29" t="s">
        <v>46</v>
      </c>
      <c r="B107" s="30"/>
      <c r="C107" s="30" t="s">
        <v>152</v>
      </c>
      <c r="D107" s="30" t="s">
        <v>48</v>
      </c>
      <c r="E107" s="30" t="s">
        <v>49</v>
      </c>
      <c r="F107" s="30" t="s">
        <v>50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</row>
    <row r="108" spans="1:15" hidden="1">
      <c r="A108" s="29" t="s">
        <v>46</v>
      </c>
      <c r="B108" s="30"/>
      <c r="C108" s="30" t="s">
        <v>153</v>
      </c>
      <c r="D108" s="30" t="s">
        <v>48</v>
      </c>
      <c r="E108" s="30" t="s">
        <v>49</v>
      </c>
      <c r="F108" s="30" t="s">
        <v>50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</row>
    <row r="109" spans="1:15" hidden="1">
      <c r="A109" s="29" t="s">
        <v>46</v>
      </c>
      <c r="B109" s="30"/>
      <c r="C109" s="30" t="s">
        <v>154</v>
      </c>
      <c r="D109" s="30" t="s">
        <v>48</v>
      </c>
      <c r="E109" s="30" t="s">
        <v>49</v>
      </c>
      <c r="F109" s="30" t="s">
        <v>50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0</v>
      </c>
      <c r="N109" s="31">
        <v>0</v>
      </c>
    </row>
    <row r="110" spans="1:15" hidden="1">
      <c r="A110" s="29" t="s">
        <v>53</v>
      </c>
      <c r="B110" s="30"/>
      <c r="C110" s="30" t="s">
        <v>151</v>
      </c>
      <c r="D110" s="30" t="s">
        <v>54</v>
      </c>
      <c r="E110" s="30" t="s">
        <v>55</v>
      </c>
      <c r="F110" s="30" t="s">
        <v>56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</row>
    <row r="111" spans="1:15" hidden="1">
      <c r="A111" s="29" t="s">
        <v>53</v>
      </c>
      <c r="B111" s="30"/>
      <c r="C111" s="30" t="s">
        <v>151</v>
      </c>
      <c r="D111" s="30" t="s">
        <v>54</v>
      </c>
      <c r="E111" s="30" t="s">
        <v>58</v>
      </c>
      <c r="F111" s="30" t="s">
        <v>56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</row>
    <row r="112" spans="1:15" ht="15">
      <c r="A112" s="127" t="s">
        <v>53</v>
      </c>
      <c r="B112" s="128"/>
      <c r="C112" s="128" t="s">
        <v>151</v>
      </c>
      <c r="D112" s="128" t="s">
        <v>54</v>
      </c>
      <c r="E112" s="128" t="s">
        <v>59</v>
      </c>
      <c r="F112" s="128" t="s">
        <v>56</v>
      </c>
      <c r="G112" s="129">
        <v>610000</v>
      </c>
      <c r="H112" s="130">
        <v>0</v>
      </c>
      <c r="I112" s="31">
        <v>0</v>
      </c>
      <c r="J112" s="130">
        <v>610000</v>
      </c>
      <c r="K112" s="130">
        <v>0</v>
      </c>
      <c r="L112" s="130">
        <v>0</v>
      </c>
      <c r="M112" s="130">
        <v>0</v>
      </c>
      <c r="N112" s="130">
        <v>0</v>
      </c>
      <c r="O112" s="124"/>
    </row>
    <row r="113" spans="1:15" ht="15">
      <c r="A113" s="127" t="s">
        <v>53</v>
      </c>
      <c r="B113" s="128"/>
      <c r="C113" s="128" t="s">
        <v>151</v>
      </c>
      <c r="D113" s="128" t="s">
        <v>54</v>
      </c>
      <c r="E113" s="128" t="s">
        <v>62</v>
      </c>
      <c r="F113" s="128" t="s">
        <v>56</v>
      </c>
      <c r="G113" s="129">
        <v>17400</v>
      </c>
      <c r="H113" s="130">
        <v>0</v>
      </c>
      <c r="I113" s="31">
        <v>0</v>
      </c>
      <c r="J113" s="130">
        <v>17400</v>
      </c>
      <c r="K113" s="130">
        <v>0</v>
      </c>
      <c r="L113" s="130">
        <v>0</v>
      </c>
      <c r="M113" s="130">
        <v>0</v>
      </c>
      <c r="N113" s="130">
        <v>0</v>
      </c>
      <c r="O113" s="124"/>
    </row>
    <row r="114" spans="1:15" hidden="1">
      <c r="A114" s="29" t="s">
        <v>53</v>
      </c>
      <c r="B114" s="30"/>
      <c r="C114" s="30" t="s">
        <v>151</v>
      </c>
      <c r="D114" s="30" t="s">
        <v>54</v>
      </c>
      <c r="E114" s="30" t="s">
        <v>63</v>
      </c>
      <c r="F114" s="30" t="s">
        <v>56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</row>
    <row r="115" spans="1:15" hidden="1">
      <c r="A115" s="29" t="s">
        <v>53</v>
      </c>
      <c r="B115" s="30"/>
      <c r="C115" s="30" t="s">
        <v>151</v>
      </c>
      <c r="D115" s="30" t="s">
        <v>54</v>
      </c>
      <c r="E115" s="30" t="s">
        <v>64</v>
      </c>
      <c r="F115" s="30" t="s">
        <v>56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</row>
    <row r="116" spans="1:15" hidden="1">
      <c r="A116" s="29" t="s">
        <v>53</v>
      </c>
      <c r="B116" s="30"/>
      <c r="C116" s="30" t="s">
        <v>151</v>
      </c>
      <c r="D116" s="30" t="s">
        <v>54</v>
      </c>
      <c r="E116" s="30" t="s">
        <v>65</v>
      </c>
      <c r="F116" s="30" t="s">
        <v>56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</row>
    <row r="117" spans="1:15" hidden="1">
      <c r="A117" s="29" t="s">
        <v>53</v>
      </c>
      <c r="B117" s="30"/>
      <c r="C117" s="30" t="s">
        <v>151</v>
      </c>
      <c r="D117" s="30" t="s">
        <v>141</v>
      </c>
      <c r="E117" s="30" t="s">
        <v>55</v>
      </c>
      <c r="F117" s="30" t="s">
        <v>56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1">
        <v>0</v>
      </c>
      <c r="N117" s="31">
        <v>0</v>
      </c>
    </row>
    <row r="118" spans="1:15" hidden="1">
      <c r="A118" s="29" t="s">
        <v>53</v>
      </c>
      <c r="B118" s="30"/>
      <c r="C118" s="30" t="s">
        <v>151</v>
      </c>
      <c r="D118" s="30" t="s">
        <v>66</v>
      </c>
      <c r="E118" s="30" t="s">
        <v>67</v>
      </c>
      <c r="F118" s="30" t="s">
        <v>56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1">
        <v>0</v>
      </c>
      <c r="N118" s="31">
        <v>0</v>
      </c>
    </row>
    <row r="119" spans="1:15" hidden="1">
      <c r="A119" s="29" t="s">
        <v>53</v>
      </c>
      <c r="B119" s="30"/>
      <c r="C119" s="30" t="s">
        <v>151</v>
      </c>
      <c r="D119" s="30" t="s">
        <v>66</v>
      </c>
      <c r="E119" s="30" t="s">
        <v>68</v>
      </c>
      <c r="F119" s="30" t="s">
        <v>56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</row>
    <row r="120" spans="1:15" hidden="1">
      <c r="A120" s="29" t="s">
        <v>53</v>
      </c>
      <c r="B120" s="30"/>
      <c r="C120" s="30" t="s">
        <v>151</v>
      </c>
      <c r="D120" s="30" t="s">
        <v>66</v>
      </c>
      <c r="E120" s="30" t="s">
        <v>69</v>
      </c>
      <c r="F120" s="30" t="s">
        <v>56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</row>
    <row r="121" spans="1:15" hidden="1">
      <c r="A121" s="29" t="s">
        <v>53</v>
      </c>
      <c r="B121" s="30"/>
      <c r="C121" s="30" t="s">
        <v>155</v>
      </c>
      <c r="D121" s="30" t="s">
        <v>54</v>
      </c>
      <c r="E121" s="30" t="s">
        <v>65</v>
      </c>
      <c r="F121" s="30" t="s">
        <v>56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1">
        <v>0</v>
      </c>
      <c r="N121" s="31">
        <v>0</v>
      </c>
    </row>
    <row r="122" spans="1:15" ht="25.5" hidden="1">
      <c r="A122" s="29" t="s">
        <v>73</v>
      </c>
      <c r="B122" s="30"/>
      <c r="C122" s="30" t="s">
        <v>151</v>
      </c>
      <c r="D122" s="30" t="s">
        <v>80</v>
      </c>
      <c r="E122" s="30" t="s">
        <v>81</v>
      </c>
      <c r="F122" s="30" t="s">
        <v>56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</row>
    <row r="123" spans="1:15" ht="25.5" hidden="1">
      <c r="A123" s="29" t="s">
        <v>73</v>
      </c>
      <c r="B123" s="30"/>
      <c r="C123" s="30" t="s">
        <v>156</v>
      </c>
      <c r="D123" s="30" t="s">
        <v>76</v>
      </c>
      <c r="E123" s="30" t="s">
        <v>77</v>
      </c>
      <c r="F123" s="30" t="s">
        <v>56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</row>
    <row r="124" spans="1:15" ht="25.5" hidden="1">
      <c r="A124" s="29" t="s">
        <v>73</v>
      </c>
      <c r="B124" s="30"/>
      <c r="C124" s="30" t="s">
        <v>157</v>
      </c>
      <c r="D124" s="30" t="s">
        <v>74</v>
      </c>
      <c r="E124" s="30" t="s">
        <v>75</v>
      </c>
      <c r="F124" s="30" t="s">
        <v>56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</row>
    <row r="125" spans="1:15" ht="25.5" hidden="1">
      <c r="A125" s="29" t="s">
        <v>82</v>
      </c>
      <c r="B125" s="30"/>
      <c r="C125" s="30" t="s">
        <v>151</v>
      </c>
      <c r="D125" s="30" t="s">
        <v>83</v>
      </c>
      <c r="E125" s="30" t="s">
        <v>84</v>
      </c>
      <c r="F125" s="30" t="s">
        <v>56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</row>
    <row r="126" spans="1:15" ht="25.5" hidden="1">
      <c r="A126" s="29" t="s">
        <v>85</v>
      </c>
      <c r="B126" s="30"/>
      <c r="C126" s="30" t="s">
        <v>146</v>
      </c>
      <c r="D126" s="30" t="s">
        <v>134</v>
      </c>
      <c r="E126" s="30" t="s">
        <v>158</v>
      </c>
      <c r="F126" s="30" t="s">
        <v>105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</row>
    <row r="127" spans="1:15" ht="25.5" hidden="1">
      <c r="A127" s="29" t="s">
        <v>85</v>
      </c>
      <c r="B127" s="30"/>
      <c r="C127" s="30" t="s">
        <v>146</v>
      </c>
      <c r="D127" s="30" t="s">
        <v>134</v>
      </c>
      <c r="E127" s="30" t="s">
        <v>159</v>
      </c>
      <c r="F127" s="30" t="s">
        <v>105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</row>
    <row r="128" spans="1:15" ht="25.5" hidden="1">
      <c r="A128" s="29" t="s">
        <v>85</v>
      </c>
      <c r="B128" s="30"/>
      <c r="C128" s="30" t="s">
        <v>149</v>
      </c>
      <c r="D128" s="30" t="s">
        <v>86</v>
      </c>
      <c r="E128" s="30" t="s">
        <v>91</v>
      </c>
      <c r="F128" s="30" t="s">
        <v>56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</row>
    <row r="129" spans="1:15" ht="30">
      <c r="A129" s="127" t="s">
        <v>85</v>
      </c>
      <c r="B129" s="128"/>
      <c r="C129" s="128" t="s">
        <v>149</v>
      </c>
      <c r="D129" s="128" t="s">
        <v>86</v>
      </c>
      <c r="E129" s="128" t="s">
        <v>96</v>
      </c>
      <c r="F129" s="128" t="s">
        <v>56</v>
      </c>
      <c r="G129" s="129">
        <v>100</v>
      </c>
      <c r="H129" s="130">
        <v>0</v>
      </c>
      <c r="I129" s="31">
        <v>0</v>
      </c>
      <c r="J129" s="130">
        <v>100</v>
      </c>
      <c r="K129" s="130">
        <v>0</v>
      </c>
      <c r="L129" s="130">
        <v>0</v>
      </c>
      <c r="M129" s="130">
        <v>0</v>
      </c>
      <c r="N129" s="130">
        <v>0</v>
      </c>
      <c r="O129" s="124"/>
    </row>
    <row r="130" spans="1:15" ht="25.5" hidden="1">
      <c r="A130" s="29" t="s">
        <v>85</v>
      </c>
      <c r="B130" s="30"/>
      <c r="C130" s="30" t="s">
        <v>149</v>
      </c>
      <c r="D130" s="30" t="s">
        <v>86</v>
      </c>
      <c r="E130" s="30" t="s">
        <v>98</v>
      </c>
      <c r="F130" s="30" t="s">
        <v>56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</row>
    <row r="131" spans="1:15" ht="25.5" hidden="1">
      <c r="A131" s="29" t="s">
        <v>85</v>
      </c>
      <c r="B131" s="30"/>
      <c r="C131" s="30" t="s">
        <v>149</v>
      </c>
      <c r="D131" s="30" t="s">
        <v>134</v>
      </c>
      <c r="E131" s="30" t="s">
        <v>158</v>
      </c>
      <c r="F131" s="30" t="s">
        <v>105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</row>
    <row r="132" spans="1:15" ht="25.5" hidden="1">
      <c r="A132" s="29" t="s">
        <v>85</v>
      </c>
      <c r="B132" s="30"/>
      <c r="C132" s="30" t="s">
        <v>149</v>
      </c>
      <c r="D132" s="30" t="s">
        <v>134</v>
      </c>
      <c r="E132" s="30" t="s">
        <v>159</v>
      </c>
      <c r="F132" s="30" t="s">
        <v>105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</row>
    <row r="133" spans="1:15" ht="25.5" hidden="1">
      <c r="A133" s="29" t="s">
        <v>85</v>
      </c>
      <c r="B133" s="30"/>
      <c r="C133" s="30" t="s">
        <v>160</v>
      </c>
      <c r="D133" s="30" t="s">
        <v>86</v>
      </c>
      <c r="E133" s="30" t="s">
        <v>96</v>
      </c>
      <c r="F133" s="30" t="s">
        <v>56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</row>
    <row r="134" spans="1:15" ht="25.5" hidden="1">
      <c r="A134" s="29" t="s">
        <v>85</v>
      </c>
      <c r="B134" s="30"/>
      <c r="C134" s="30" t="s">
        <v>150</v>
      </c>
      <c r="D134" s="30" t="s">
        <v>134</v>
      </c>
      <c r="E134" s="30" t="s">
        <v>158</v>
      </c>
      <c r="F134" s="30" t="s">
        <v>105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</row>
    <row r="135" spans="1:15" ht="25.5" hidden="1">
      <c r="A135" s="29" t="s">
        <v>85</v>
      </c>
      <c r="B135" s="30"/>
      <c r="C135" s="30" t="s">
        <v>150</v>
      </c>
      <c r="D135" s="30" t="s">
        <v>134</v>
      </c>
      <c r="E135" s="30" t="s">
        <v>159</v>
      </c>
      <c r="F135" s="30" t="s">
        <v>105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</row>
    <row r="136" spans="1:15" ht="25.5" hidden="1">
      <c r="A136" s="29" t="s">
        <v>85</v>
      </c>
      <c r="B136" s="30"/>
      <c r="C136" s="30" t="s">
        <v>151</v>
      </c>
      <c r="D136" s="30" t="s">
        <v>86</v>
      </c>
      <c r="E136" s="30" t="s">
        <v>87</v>
      </c>
      <c r="F136" s="30" t="s">
        <v>56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</row>
    <row r="137" spans="1:15" ht="25.5" hidden="1">
      <c r="A137" s="29" t="s">
        <v>85</v>
      </c>
      <c r="B137" s="30"/>
      <c r="C137" s="30" t="s">
        <v>151</v>
      </c>
      <c r="D137" s="30" t="s">
        <v>86</v>
      </c>
      <c r="E137" s="30" t="s">
        <v>88</v>
      </c>
      <c r="F137" s="30" t="s">
        <v>56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</row>
    <row r="138" spans="1:15" ht="25.5" hidden="1">
      <c r="A138" s="29" t="s">
        <v>85</v>
      </c>
      <c r="B138" s="30"/>
      <c r="C138" s="30" t="s">
        <v>151</v>
      </c>
      <c r="D138" s="30" t="s">
        <v>86</v>
      </c>
      <c r="E138" s="30" t="s">
        <v>89</v>
      </c>
      <c r="F138" s="30" t="s">
        <v>56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</row>
    <row r="139" spans="1:15" ht="25.5" hidden="1">
      <c r="A139" s="29" t="s">
        <v>85</v>
      </c>
      <c r="B139" s="30"/>
      <c r="C139" s="30" t="s">
        <v>151</v>
      </c>
      <c r="D139" s="30" t="s">
        <v>86</v>
      </c>
      <c r="E139" s="30" t="s">
        <v>90</v>
      </c>
      <c r="F139" s="30" t="s">
        <v>56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</row>
    <row r="140" spans="1:15" ht="25.5" hidden="1">
      <c r="A140" s="29" t="s">
        <v>85</v>
      </c>
      <c r="B140" s="30"/>
      <c r="C140" s="30" t="s">
        <v>151</v>
      </c>
      <c r="D140" s="30" t="s">
        <v>86</v>
      </c>
      <c r="E140" s="30" t="s">
        <v>91</v>
      </c>
      <c r="F140" s="30" t="s">
        <v>56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1">
        <v>0</v>
      </c>
      <c r="N140" s="31">
        <v>0</v>
      </c>
    </row>
    <row r="141" spans="1:15" ht="25.5" hidden="1">
      <c r="A141" s="29" t="s">
        <v>85</v>
      </c>
      <c r="B141" s="30"/>
      <c r="C141" s="30" t="s">
        <v>151</v>
      </c>
      <c r="D141" s="30" t="s">
        <v>86</v>
      </c>
      <c r="E141" s="30" t="s">
        <v>92</v>
      </c>
      <c r="F141" s="30" t="s">
        <v>56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1">
        <v>0</v>
      </c>
      <c r="N141" s="31">
        <v>0</v>
      </c>
    </row>
    <row r="142" spans="1:15" ht="25.5" hidden="1">
      <c r="A142" s="29" t="s">
        <v>85</v>
      </c>
      <c r="B142" s="30"/>
      <c r="C142" s="30" t="s">
        <v>151</v>
      </c>
      <c r="D142" s="30" t="s">
        <v>86</v>
      </c>
      <c r="E142" s="30" t="s">
        <v>93</v>
      </c>
      <c r="F142" s="30" t="s">
        <v>56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</row>
    <row r="143" spans="1:15" ht="25.5" hidden="1">
      <c r="A143" s="29" t="s">
        <v>85</v>
      </c>
      <c r="B143" s="30"/>
      <c r="C143" s="30" t="s">
        <v>151</v>
      </c>
      <c r="D143" s="30" t="s">
        <v>86</v>
      </c>
      <c r="E143" s="30" t="s">
        <v>94</v>
      </c>
      <c r="F143" s="30" t="s">
        <v>56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</row>
    <row r="144" spans="1:15" ht="25.5" hidden="1">
      <c r="A144" s="29" t="s">
        <v>85</v>
      </c>
      <c r="B144" s="30"/>
      <c r="C144" s="30" t="s">
        <v>151</v>
      </c>
      <c r="D144" s="30" t="s">
        <v>86</v>
      </c>
      <c r="E144" s="30" t="s">
        <v>95</v>
      </c>
      <c r="F144" s="30" t="s">
        <v>56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</row>
    <row r="145" spans="1:15" ht="30">
      <c r="A145" s="127" t="s">
        <v>85</v>
      </c>
      <c r="B145" s="128"/>
      <c r="C145" s="128" t="s">
        <v>151</v>
      </c>
      <c r="D145" s="128" t="s">
        <v>86</v>
      </c>
      <c r="E145" s="128" t="s">
        <v>96</v>
      </c>
      <c r="F145" s="128" t="s">
        <v>56</v>
      </c>
      <c r="G145" s="129">
        <v>200</v>
      </c>
      <c r="H145" s="130">
        <v>0</v>
      </c>
      <c r="I145" s="31">
        <v>0</v>
      </c>
      <c r="J145" s="130">
        <v>200</v>
      </c>
      <c r="K145" s="130">
        <v>0</v>
      </c>
      <c r="L145" s="130">
        <v>0</v>
      </c>
      <c r="M145" s="130">
        <v>0</v>
      </c>
      <c r="N145" s="130">
        <v>0</v>
      </c>
      <c r="O145" s="124"/>
    </row>
    <row r="146" spans="1:15" ht="30">
      <c r="A146" s="127" t="s">
        <v>85</v>
      </c>
      <c r="B146" s="128"/>
      <c r="C146" s="128" t="s">
        <v>151</v>
      </c>
      <c r="D146" s="128" t="s">
        <v>86</v>
      </c>
      <c r="E146" s="128" t="s">
        <v>97</v>
      </c>
      <c r="F146" s="128" t="s">
        <v>56</v>
      </c>
      <c r="G146" s="129">
        <v>4000</v>
      </c>
      <c r="H146" s="130">
        <v>0</v>
      </c>
      <c r="I146" s="31">
        <v>0</v>
      </c>
      <c r="J146" s="130">
        <v>4000</v>
      </c>
      <c r="K146" s="130">
        <v>0</v>
      </c>
      <c r="L146" s="130">
        <v>0</v>
      </c>
      <c r="M146" s="130">
        <v>0</v>
      </c>
      <c r="N146" s="130">
        <v>0</v>
      </c>
      <c r="O146" s="124"/>
    </row>
    <row r="147" spans="1:15" ht="25.5" hidden="1">
      <c r="A147" s="29" t="s">
        <v>85</v>
      </c>
      <c r="B147" s="30"/>
      <c r="C147" s="30" t="s">
        <v>151</v>
      </c>
      <c r="D147" s="30" t="s">
        <v>86</v>
      </c>
      <c r="E147" s="30" t="s">
        <v>98</v>
      </c>
      <c r="F147" s="30" t="s">
        <v>56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</row>
    <row r="148" spans="1:15" ht="25.5" hidden="1">
      <c r="A148" s="29" t="s">
        <v>85</v>
      </c>
      <c r="B148" s="30"/>
      <c r="C148" s="30" t="s">
        <v>151</v>
      </c>
      <c r="D148" s="30" t="s">
        <v>86</v>
      </c>
      <c r="E148" s="30" t="s">
        <v>99</v>
      </c>
      <c r="F148" s="30" t="s">
        <v>56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</row>
    <row r="149" spans="1:15" ht="25.5" hidden="1">
      <c r="A149" s="29" t="s">
        <v>85</v>
      </c>
      <c r="B149" s="30"/>
      <c r="C149" s="30" t="s">
        <v>151</v>
      </c>
      <c r="D149" s="30" t="s">
        <v>86</v>
      </c>
      <c r="E149" s="30" t="s">
        <v>100</v>
      </c>
      <c r="F149" s="30" t="s">
        <v>56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</row>
    <row r="150" spans="1:15" ht="25.5" hidden="1">
      <c r="A150" s="29" t="s">
        <v>85</v>
      </c>
      <c r="B150" s="30"/>
      <c r="C150" s="30" t="s">
        <v>151</v>
      </c>
      <c r="D150" s="30" t="s">
        <v>86</v>
      </c>
      <c r="E150" s="30" t="s">
        <v>101</v>
      </c>
      <c r="F150" s="30" t="s">
        <v>56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</row>
    <row r="151" spans="1:15" ht="25.5" hidden="1">
      <c r="A151" s="29" t="s">
        <v>85</v>
      </c>
      <c r="B151" s="30"/>
      <c r="C151" s="30" t="s">
        <v>151</v>
      </c>
      <c r="D151" s="30" t="s">
        <v>86</v>
      </c>
      <c r="E151" s="30" t="s">
        <v>102</v>
      </c>
      <c r="F151" s="30" t="s">
        <v>56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</row>
    <row r="152" spans="1:15" ht="25.5" hidden="1">
      <c r="A152" s="29" t="s">
        <v>85</v>
      </c>
      <c r="B152" s="30"/>
      <c r="C152" s="30" t="s">
        <v>151</v>
      </c>
      <c r="D152" s="30" t="s">
        <v>86</v>
      </c>
      <c r="E152" s="30" t="s">
        <v>161</v>
      </c>
      <c r="F152" s="30" t="s">
        <v>56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</row>
    <row r="153" spans="1:15" ht="25.5" hidden="1">
      <c r="A153" s="29" t="s">
        <v>85</v>
      </c>
      <c r="B153" s="30"/>
      <c r="C153" s="30" t="s">
        <v>151</v>
      </c>
      <c r="D153" s="30" t="s">
        <v>70</v>
      </c>
      <c r="E153" s="30" t="s">
        <v>71</v>
      </c>
      <c r="F153" s="30" t="s">
        <v>56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</row>
    <row r="154" spans="1:15" ht="30">
      <c r="A154" s="127" t="s">
        <v>85</v>
      </c>
      <c r="B154" s="128"/>
      <c r="C154" s="128" t="s">
        <v>151</v>
      </c>
      <c r="D154" s="128" t="s">
        <v>70</v>
      </c>
      <c r="E154" s="128" t="s">
        <v>72</v>
      </c>
      <c r="F154" s="128" t="s">
        <v>56</v>
      </c>
      <c r="G154" s="129">
        <v>250000</v>
      </c>
      <c r="H154" s="130">
        <v>0</v>
      </c>
      <c r="I154" s="31">
        <v>0</v>
      </c>
      <c r="J154" s="130">
        <v>250000</v>
      </c>
      <c r="K154" s="130">
        <v>0</v>
      </c>
      <c r="L154" s="130">
        <v>0</v>
      </c>
      <c r="M154" s="130">
        <v>0</v>
      </c>
      <c r="N154" s="130">
        <v>0</v>
      </c>
      <c r="O154" s="124"/>
    </row>
    <row r="155" spans="1:15" ht="25.5" hidden="1">
      <c r="A155" s="29" t="s">
        <v>85</v>
      </c>
      <c r="B155" s="30"/>
      <c r="C155" s="30" t="s">
        <v>154</v>
      </c>
      <c r="D155" s="30" t="s">
        <v>86</v>
      </c>
      <c r="E155" s="30" t="s">
        <v>102</v>
      </c>
      <c r="F155" s="30" t="s">
        <v>56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1">
        <v>0</v>
      </c>
      <c r="N155" s="31">
        <v>0</v>
      </c>
    </row>
    <row r="156" spans="1:15" hidden="1">
      <c r="A156" s="29" t="s">
        <v>103</v>
      </c>
      <c r="B156" s="30"/>
      <c r="C156" s="30" t="s">
        <v>146</v>
      </c>
      <c r="D156" s="30" t="s">
        <v>104</v>
      </c>
      <c r="E156" s="30" t="s">
        <v>55</v>
      </c>
      <c r="F156" s="30" t="s">
        <v>105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  <c r="M156" s="31">
        <v>0</v>
      </c>
      <c r="N156" s="31">
        <v>0</v>
      </c>
    </row>
    <row r="157" spans="1:15" hidden="1">
      <c r="A157" s="29" t="s">
        <v>103</v>
      </c>
      <c r="B157" s="30"/>
      <c r="C157" s="30" t="s">
        <v>146</v>
      </c>
      <c r="D157" s="30" t="s">
        <v>104</v>
      </c>
      <c r="E157" s="30" t="s">
        <v>64</v>
      </c>
      <c r="F157" s="30" t="s">
        <v>105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</row>
    <row r="158" spans="1:15" hidden="1">
      <c r="A158" s="29" t="s">
        <v>103</v>
      </c>
      <c r="B158" s="30"/>
      <c r="C158" s="30" t="s">
        <v>146</v>
      </c>
      <c r="D158" s="30" t="s">
        <v>114</v>
      </c>
      <c r="E158" s="30" t="s">
        <v>64</v>
      </c>
      <c r="F158" s="30" t="s">
        <v>105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</row>
    <row r="159" spans="1:15" hidden="1">
      <c r="A159" s="29" t="s">
        <v>103</v>
      </c>
      <c r="B159" s="30"/>
      <c r="C159" s="30" t="s">
        <v>146</v>
      </c>
      <c r="D159" s="30" t="s">
        <v>115</v>
      </c>
      <c r="E159" s="30" t="s">
        <v>117</v>
      </c>
      <c r="F159" s="30" t="s">
        <v>105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</row>
    <row r="160" spans="1:15" hidden="1">
      <c r="A160" s="29" t="s">
        <v>103</v>
      </c>
      <c r="B160" s="30"/>
      <c r="C160" s="30" t="s">
        <v>146</v>
      </c>
      <c r="D160" s="30" t="s">
        <v>120</v>
      </c>
      <c r="E160" s="30" t="s">
        <v>121</v>
      </c>
      <c r="F160" s="30" t="s">
        <v>105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</row>
    <row r="161" spans="1:15" ht="15">
      <c r="A161" s="127" t="s">
        <v>103</v>
      </c>
      <c r="B161" s="128"/>
      <c r="C161" s="128" t="s">
        <v>146</v>
      </c>
      <c r="D161" s="128" t="s">
        <v>122</v>
      </c>
      <c r="E161" s="128" t="s">
        <v>124</v>
      </c>
      <c r="F161" s="128" t="s">
        <v>105</v>
      </c>
      <c r="G161" s="129">
        <v>2392200</v>
      </c>
      <c r="H161" s="130">
        <v>2392200</v>
      </c>
      <c r="I161" s="31">
        <v>0</v>
      </c>
      <c r="J161" s="130">
        <v>0</v>
      </c>
      <c r="K161" s="130">
        <v>0</v>
      </c>
      <c r="L161" s="130">
        <v>0</v>
      </c>
      <c r="M161" s="130">
        <v>0</v>
      </c>
      <c r="N161" s="130">
        <v>0</v>
      </c>
      <c r="O161" s="124"/>
    </row>
    <row r="162" spans="1:15" ht="15">
      <c r="A162" s="127" t="s">
        <v>103</v>
      </c>
      <c r="B162" s="128"/>
      <c r="C162" s="128" t="s">
        <v>146</v>
      </c>
      <c r="D162" s="128" t="s">
        <v>127</v>
      </c>
      <c r="E162" s="128" t="s">
        <v>128</v>
      </c>
      <c r="F162" s="128" t="s">
        <v>105</v>
      </c>
      <c r="G162" s="129">
        <v>839500</v>
      </c>
      <c r="H162" s="130">
        <v>839500</v>
      </c>
      <c r="I162" s="31">
        <v>0</v>
      </c>
      <c r="J162" s="130">
        <v>0</v>
      </c>
      <c r="K162" s="130">
        <v>0</v>
      </c>
      <c r="L162" s="130">
        <v>0</v>
      </c>
      <c r="M162" s="130">
        <v>0</v>
      </c>
      <c r="N162" s="130">
        <v>0</v>
      </c>
      <c r="O162" s="124"/>
    </row>
    <row r="163" spans="1:15" hidden="1">
      <c r="A163" s="29" t="s">
        <v>103</v>
      </c>
      <c r="B163" s="30"/>
      <c r="C163" s="30" t="s">
        <v>149</v>
      </c>
      <c r="D163" s="30" t="s">
        <v>104</v>
      </c>
      <c r="E163" s="30" t="s">
        <v>55</v>
      </c>
      <c r="F163" s="30" t="s">
        <v>105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>
        <v>0</v>
      </c>
      <c r="M163" s="31">
        <v>0</v>
      </c>
      <c r="N163" s="31">
        <v>0</v>
      </c>
    </row>
    <row r="164" spans="1:15" hidden="1">
      <c r="A164" s="29" t="s">
        <v>103</v>
      </c>
      <c r="B164" s="30"/>
      <c r="C164" s="30" t="s">
        <v>149</v>
      </c>
      <c r="D164" s="30" t="s">
        <v>104</v>
      </c>
      <c r="E164" s="30" t="s">
        <v>59</v>
      </c>
      <c r="F164" s="30" t="s">
        <v>105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1">
        <v>0</v>
      </c>
      <c r="N164" s="31">
        <v>0</v>
      </c>
    </row>
    <row r="165" spans="1:15" hidden="1">
      <c r="A165" s="29" t="s">
        <v>103</v>
      </c>
      <c r="B165" s="30"/>
      <c r="C165" s="30" t="s">
        <v>149</v>
      </c>
      <c r="D165" s="30" t="s">
        <v>104</v>
      </c>
      <c r="E165" s="30" t="s">
        <v>64</v>
      </c>
      <c r="F165" s="30" t="s">
        <v>105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31">
        <v>0</v>
      </c>
      <c r="M165" s="31">
        <v>0</v>
      </c>
      <c r="N165" s="31">
        <v>0</v>
      </c>
    </row>
    <row r="166" spans="1:15" hidden="1">
      <c r="A166" s="29" t="s">
        <v>103</v>
      </c>
      <c r="B166" s="30"/>
      <c r="C166" s="30" t="s">
        <v>149</v>
      </c>
      <c r="D166" s="30" t="s">
        <v>114</v>
      </c>
      <c r="E166" s="30" t="s">
        <v>64</v>
      </c>
      <c r="F166" s="30" t="s">
        <v>105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1">
        <v>0</v>
      </c>
      <c r="N166" s="31">
        <v>0</v>
      </c>
    </row>
    <row r="167" spans="1:15" hidden="1">
      <c r="A167" s="29" t="s">
        <v>103</v>
      </c>
      <c r="B167" s="30"/>
      <c r="C167" s="30" t="s">
        <v>149</v>
      </c>
      <c r="D167" s="30" t="s">
        <v>115</v>
      </c>
      <c r="E167" s="30" t="s">
        <v>117</v>
      </c>
      <c r="F167" s="30" t="s">
        <v>105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</row>
    <row r="168" spans="1:15" hidden="1">
      <c r="A168" s="29" t="s">
        <v>103</v>
      </c>
      <c r="B168" s="30"/>
      <c r="C168" s="30" t="s">
        <v>149</v>
      </c>
      <c r="D168" s="30" t="s">
        <v>120</v>
      </c>
      <c r="E168" s="30" t="s">
        <v>121</v>
      </c>
      <c r="F168" s="30" t="s">
        <v>105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</row>
    <row r="169" spans="1:15" hidden="1">
      <c r="A169" s="29" t="s">
        <v>103</v>
      </c>
      <c r="B169" s="30"/>
      <c r="C169" s="30" t="s">
        <v>149</v>
      </c>
      <c r="D169" s="30" t="s">
        <v>122</v>
      </c>
      <c r="E169" s="30" t="s">
        <v>124</v>
      </c>
      <c r="F169" s="30" t="s">
        <v>105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1">
        <v>0</v>
      </c>
      <c r="N169" s="31">
        <v>0</v>
      </c>
    </row>
    <row r="170" spans="1:15" hidden="1">
      <c r="A170" s="29" t="s">
        <v>103</v>
      </c>
      <c r="B170" s="30"/>
      <c r="C170" s="30" t="s">
        <v>149</v>
      </c>
      <c r="D170" s="30" t="s">
        <v>127</v>
      </c>
      <c r="E170" s="30" t="s">
        <v>128</v>
      </c>
      <c r="F170" s="30" t="s">
        <v>105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  <c r="M170" s="31">
        <v>0</v>
      </c>
      <c r="N170" s="31">
        <v>0</v>
      </c>
    </row>
    <row r="171" spans="1:15" hidden="1">
      <c r="A171" s="29" t="s">
        <v>103</v>
      </c>
      <c r="B171" s="30"/>
      <c r="C171" s="30" t="s">
        <v>150</v>
      </c>
      <c r="D171" s="30" t="s">
        <v>104</v>
      </c>
      <c r="E171" s="30" t="s">
        <v>55</v>
      </c>
      <c r="F171" s="30" t="s">
        <v>105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</row>
    <row r="172" spans="1:15" hidden="1">
      <c r="A172" s="29" t="s">
        <v>103</v>
      </c>
      <c r="B172" s="30"/>
      <c r="C172" s="30" t="s">
        <v>150</v>
      </c>
      <c r="D172" s="30" t="s">
        <v>104</v>
      </c>
      <c r="E172" s="30" t="s">
        <v>64</v>
      </c>
      <c r="F172" s="30" t="s">
        <v>105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</row>
    <row r="173" spans="1:15" hidden="1">
      <c r="A173" s="29" t="s">
        <v>103</v>
      </c>
      <c r="B173" s="30"/>
      <c r="C173" s="30" t="s">
        <v>150</v>
      </c>
      <c r="D173" s="30" t="s">
        <v>114</v>
      </c>
      <c r="E173" s="30" t="s">
        <v>64</v>
      </c>
      <c r="F173" s="30" t="s">
        <v>105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</row>
    <row r="174" spans="1:15" hidden="1">
      <c r="A174" s="29" t="s">
        <v>103</v>
      </c>
      <c r="B174" s="30"/>
      <c r="C174" s="30" t="s">
        <v>150</v>
      </c>
      <c r="D174" s="30" t="s">
        <v>115</v>
      </c>
      <c r="E174" s="30" t="s">
        <v>117</v>
      </c>
      <c r="F174" s="30" t="s">
        <v>105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1">
        <v>0</v>
      </c>
      <c r="N174" s="31">
        <v>0</v>
      </c>
    </row>
    <row r="175" spans="1:15" hidden="1">
      <c r="A175" s="29" t="s">
        <v>103</v>
      </c>
      <c r="B175" s="30"/>
      <c r="C175" s="30" t="s">
        <v>150</v>
      </c>
      <c r="D175" s="30" t="s">
        <v>120</v>
      </c>
      <c r="E175" s="30" t="s">
        <v>121</v>
      </c>
      <c r="F175" s="30" t="s">
        <v>105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  <c r="M175" s="31">
        <v>0</v>
      </c>
      <c r="N175" s="31">
        <v>0</v>
      </c>
    </row>
    <row r="176" spans="1:15" ht="15">
      <c r="A176" s="127" t="s">
        <v>103</v>
      </c>
      <c r="B176" s="128"/>
      <c r="C176" s="128" t="s">
        <v>150</v>
      </c>
      <c r="D176" s="128" t="s">
        <v>122</v>
      </c>
      <c r="E176" s="128" t="s">
        <v>124</v>
      </c>
      <c r="F176" s="128" t="s">
        <v>105</v>
      </c>
      <c r="G176" s="129">
        <v>578467.30000000005</v>
      </c>
      <c r="H176" s="130">
        <v>578467.30000000005</v>
      </c>
      <c r="I176" s="31">
        <v>0</v>
      </c>
      <c r="J176" s="130">
        <v>0</v>
      </c>
      <c r="K176" s="130">
        <v>0</v>
      </c>
      <c r="L176" s="130">
        <v>0</v>
      </c>
      <c r="M176" s="130">
        <v>0</v>
      </c>
      <c r="N176" s="130">
        <v>0</v>
      </c>
      <c r="O176" s="124"/>
    </row>
    <row r="177" spans="1:15" ht="15">
      <c r="A177" s="127" t="s">
        <v>103</v>
      </c>
      <c r="B177" s="128"/>
      <c r="C177" s="128" t="s">
        <v>150</v>
      </c>
      <c r="D177" s="128" t="s">
        <v>127</v>
      </c>
      <c r="E177" s="128" t="s">
        <v>128</v>
      </c>
      <c r="F177" s="128" t="s">
        <v>105</v>
      </c>
      <c r="G177" s="129">
        <v>194594.1</v>
      </c>
      <c r="H177" s="130">
        <v>194594.1</v>
      </c>
      <c r="I177" s="31">
        <v>0</v>
      </c>
      <c r="J177" s="130">
        <v>0</v>
      </c>
      <c r="K177" s="130">
        <v>0</v>
      </c>
      <c r="L177" s="130">
        <v>0</v>
      </c>
      <c r="M177" s="130">
        <v>0</v>
      </c>
      <c r="N177" s="130">
        <v>0</v>
      </c>
      <c r="O177" s="124"/>
    </row>
    <row r="178" spans="1:15" hidden="1">
      <c r="A178" s="29" t="s">
        <v>103</v>
      </c>
      <c r="B178" s="30"/>
      <c r="C178" s="30" t="s">
        <v>151</v>
      </c>
      <c r="D178" s="30" t="s">
        <v>104</v>
      </c>
      <c r="E178" s="30" t="s">
        <v>55</v>
      </c>
      <c r="F178" s="30" t="s">
        <v>105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</row>
    <row r="179" spans="1:15" hidden="1">
      <c r="A179" s="29" t="s">
        <v>103</v>
      </c>
      <c r="B179" s="30"/>
      <c r="C179" s="30" t="s">
        <v>151</v>
      </c>
      <c r="D179" s="30" t="s">
        <v>104</v>
      </c>
      <c r="E179" s="30" t="s">
        <v>106</v>
      </c>
      <c r="F179" s="30" t="s">
        <v>105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</row>
    <row r="180" spans="1:15" hidden="1">
      <c r="A180" s="29" t="s">
        <v>103</v>
      </c>
      <c r="B180" s="30"/>
      <c r="C180" s="30" t="s">
        <v>151</v>
      </c>
      <c r="D180" s="30" t="s">
        <v>104</v>
      </c>
      <c r="E180" s="30" t="s">
        <v>107</v>
      </c>
      <c r="F180" s="30" t="s">
        <v>105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  <c r="M180" s="31">
        <v>0</v>
      </c>
      <c r="N180" s="31">
        <v>0</v>
      </c>
    </row>
    <row r="181" spans="1:15" ht="15">
      <c r="A181" s="127" t="s">
        <v>103</v>
      </c>
      <c r="B181" s="128"/>
      <c r="C181" s="128" t="s">
        <v>151</v>
      </c>
      <c r="D181" s="128" t="s">
        <v>104</v>
      </c>
      <c r="E181" s="128" t="s">
        <v>59</v>
      </c>
      <c r="F181" s="128" t="s">
        <v>105</v>
      </c>
      <c r="G181" s="129">
        <v>805800</v>
      </c>
      <c r="H181" s="130">
        <v>805800</v>
      </c>
      <c r="I181" s="31">
        <v>0</v>
      </c>
      <c r="J181" s="130">
        <v>0</v>
      </c>
      <c r="K181" s="130">
        <v>0</v>
      </c>
      <c r="L181" s="130">
        <v>0</v>
      </c>
      <c r="M181" s="130">
        <v>0</v>
      </c>
      <c r="N181" s="130">
        <v>0</v>
      </c>
      <c r="O181" s="124"/>
    </row>
    <row r="182" spans="1:15" hidden="1">
      <c r="A182" s="29" t="s">
        <v>103</v>
      </c>
      <c r="B182" s="30"/>
      <c r="C182" s="30" t="s">
        <v>151</v>
      </c>
      <c r="D182" s="30" t="s">
        <v>104</v>
      </c>
      <c r="E182" s="30" t="s">
        <v>108</v>
      </c>
      <c r="F182" s="30" t="s">
        <v>105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</row>
    <row r="183" spans="1:15" ht="15">
      <c r="A183" s="127" t="s">
        <v>103</v>
      </c>
      <c r="B183" s="128"/>
      <c r="C183" s="128" t="s">
        <v>151</v>
      </c>
      <c r="D183" s="128" t="s">
        <v>104</v>
      </c>
      <c r="E183" s="128" t="s">
        <v>109</v>
      </c>
      <c r="F183" s="128" t="s">
        <v>105</v>
      </c>
      <c r="G183" s="129">
        <v>11000</v>
      </c>
      <c r="H183" s="130">
        <v>11000</v>
      </c>
      <c r="I183" s="31">
        <v>0</v>
      </c>
      <c r="J183" s="130">
        <v>0</v>
      </c>
      <c r="K183" s="130">
        <v>0</v>
      </c>
      <c r="L183" s="130">
        <v>0</v>
      </c>
      <c r="M183" s="130">
        <v>0</v>
      </c>
      <c r="N183" s="130">
        <v>0</v>
      </c>
      <c r="O183" s="124"/>
    </row>
    <row r="184" spans="1:15" ht="15">
      <c r="A184" s="127" t="s">
        <v>103</v>
      </c>
      <c r="B184" s="128"/>
      <c r="C184" s="128" t="s">
        <v>151</v>
      </c>
      <c r="D184" s="128" t="s">
        <v>104</v>
      </c>
      <c r="E184" s="128" t="s">
        <v>110</v>
      </c>
      <c r="F184" s="128" t="s">
        <v>105</v>
      </c>
      <c r="G184" s="129">
        <v>35000</v>
      </c>
      <c r="H184" s="130">
        <v>35000</v>
      </c>
      <c r="I184" s="31">
        <v>0</v>
      </c>
      <c r="J184" s="130">
        <v>0</v>
      </c>
      <c r="K184" s="130">
        <v>0</v>
      </c>
      <c r="L184" s="130">
        <v>0</v>
      </c>
      <c r="M184" s="130">
        <v>0</v>
      </c>
      <c r="N184" s="130">
        <v>0</v>
      </c>
      <c r="O184" s="124"/>
    </row>
    <row r="185" spans="1:15" ht="15">
      <c r="A185" s="127" t="s">
        <v>103</v>
      </c>
      <c r="B185" s="128"/>
      <c r="C185" s="128" t="s">
        <v>151</v>
      </c>
      <c r="D185" s="128" t="s">
        <v>104</v>
      </c>
      <c r="E185" s="128" t="s">
        <v>111</v>
      </c>
      <c r="F185" s="128" t="s">
        <v>105</v>
      </c>
      <c r="G185" s="129">
        <v>98300</v>
      </c>
      <c r="H185" s="130">
        <v>98300</v>
      </c>
      <c r="I185" s="31">
        <v>0</v>
      </c>
      <c r="J185" s="130">
        <v>0</v>
      </c>
      <c r="K185" s="130">
        <v>0</v>
      </c>
      <c r="L185" s="130">
        <v>0</v>
      </c>
      <c r="M185" s="130">
        <v>0</v>
      </c>
      <c r="N185" s="130">
        <v>0</v>
      </c>
      <c r="O185" s="124"/>
    </row>
    <row r="186" spans="1:15" hidden="1">
      <c r="A186" s="29" t="s">
        <v>103</v>
      </c>
      <c r="B186" s="30"/>
      <c r="C186" s="30" t="s">
        <v>151</v>
      </c>
      <c r="D186" s="30" t="s">
        <v>104</v>
      </c>
      <c r="E186" s="30" t="s">
        <v>64</v>
      </c>
      <c r="F186" s="30" t="s">
        <v>105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1">
        <v>0</v>
      </c>
      <c r="N186" s="31">
        <v>0</v>
      </c>
    </row>
    <row r="187" spans="1:15" hidden="1">
      <c r="A187" s="29" t="s">
        <v>103</v>
      </c>
      <c r="B187" s="30"/>
      <c r="C187" s="30" t="s">
        <v>151</v>
      </c>
      <c r="D187" s="30" t="s">
        <v>104</v>
      </c>
      <c r="E187" s="30" t="s">
        <v>112</v>
      </c>
      <c r="F187" s="30" t="s">
        <v>105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</row>
    <row r="188" spans="1:15" hidden="1">
      <c r="A188" s="29" t="s">
        <v>103</v>
      </c>
      <c r="B188" s="30"/>
      <c r="C188" s="30" t="s">
        <v>151</v>
      </c>
      <c r="D188" s="30" t="s">
        <v>104</v>
      </c>
      <c r="E188" s="30" t="s">
        <v>113</v>
      </c>
      <c r="F188" s="30" t="s">
        <v>105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</row>
    <row r="189" spans="1:15" hidden="1">
      <c r="A189" s="29" t="s">
        <v>103</v>
      </c>
      <c r="B189" s="30"/>
      <c r="C189" s="30" t="s">
        <v>151</v>
      </c>
      <c r="D189" s="30" t="s">
        <v>104</v>
      </c>
      <c r="E189" s="30" t="s">
        <v>102</v>
      </c>
      <c r="F189" s="30" t="s">
        <v>105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</row>
    <row r="190" spans="1:15" ht="25.5" hidden="1">
      <c r="A190" s="29" t="s">
        <v>162</v>
      </c>
      <c r="B190" s="30"/>
      <c r="C190" s="30" t="s">
        <v>151</v>
      </c>
      <c r="D190" s="30" t="s">
        <v>86</v>
      </c>
      <c r="E190" s="30" t="s">
        <v>102</v>
      </c>
      <c r="F190" s="30" t="s">
        <v>56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</row>
    <row r="191" spans="1:15" ht="25.5" hidden="1">
      <c r="A191" s="29" t="s">
        <v>162</v>
      </c>
      <c r="B191" s="30"/>
      <c r="C191" s="30" t="s">
        <v>154</v>
      </c>
      <c r="D191" s="30" t="s">
        <v>86</v>
      </c>
      <c r="E191" s="30" t="s">
        <v>102</v>
      </c>
      <c r="F191" s="30" t="s">
        <v>56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</row>
    <row r="192" spans="1:15" hidden="1">
      <c r="A192" s="29" t="s">
        <v>103</v>
      </c>
      <c r="B192" s="30"/>
      <c r="C192" s="30" t="s">
        <v>151</v>
      </c>
      <c r="D192" s="30" t="s">
        <v>118</v>
      </c>
      <c r="E192" s="30" t="s">
        <v>119</v>
      </c>
      <c r="F192" s="30" t="s">
        <v>105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</row>
    <row r="193" spans="1:15" hidden="1">
      <c r="A193" s="29" t="s">
        <v>103</v>
      </c>
      <c r="B193" s="30"/>
      <c r="C193" s="30" t="s">
        <v>151</v>
      </c>
      <c r="D193" s="30" t="s">
        <v>120</v>
      </c>
      <c r="E193" s="30" t="s">
        <v>121</v>
      </c>
      <c r="F193" s="30" t="s">
        <v>105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</row>
    <row r="194" spans="1:15" ht="15">
      <c r="A194" s="127" t="s">
        <v>103</v>
      </c>
      <c r="B194" s="128"/>
      <c r="C194" s="128" t="s">
        <v>151</v>
      </c>
      <c r="D194" s="128" t="s">
        <v>125</v>
      </c>
      <c r="E194" s="128" t="s">
        <v>126</v>
      </c>
      <c r="F194" s="128" t="s">
        <v>105</v>
      </c>
      <c r="G194" s="129">
        <v>101781.51</v>
      </c>
      <c r="H194" s="130">
        <v>101781.51</v>
      </c>
      <c r="I194" s="31">
        <v>0</v>
      </c>
      <c r="J194" s="130">
        <v>0</v>
      </c>
      <c r="K194" s="130">
        <v>0</v>
      </c>
      <c r="L194" s="130">
        <v>0</v>
      </c>
      <c r="M194" s="130">
        <v>0</v>
      </c>
      <c r="N194" s="130">
        <v>0</v>
      </c>
      <c r="O194" s="124"/>
    </row>
    <row r="195" spans="1:15" hidden="1">
      <c r="A195" s="29" t="s">
        <v>103</v>
      </c>
      <c r="B195" s="30"/>
      <c r="C195" s="30" t="s">
        <v>151</v>
      </c>
      <c r="D195" s="30" t="s">
        <v>127</v>
      </c>
      <c r="E195" s="30" t="s">
        <v>129</v>
      </c>
      <c r="F195" s="30" t="s">
        <v>105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</row>
    <row r="196" spans="1:15" ht="15">
      <c r="A196" s="127" t="s">
        <v>103</v>
      </c>
      <c r="B196" s="128"/>
      <c r="C196" s="128" t="s">
        <v>151</v>
      </c>
      <c r="D196" s="128" t="s">
        <v>78</v>
      </c>
      <c r="E196" s="128" t="s">
        <v>130</v>
      </c>
      <c r="F196" s="128" t="s">
        <v>105</v>
      </c>
      <c r="G196" s="129">
        <v>110000</v>
      </c>
      <c r="H196" s="130">
        <v>110000</v>
      </c>
      <c r="I196" s="31">
        <v>0</v>
      </c>
      <c r="J196" s="130">
        <v>0</v>
      </c>
      <c r="K196" s="130">
        <v>0</v>
      </c>
      <c r="L196" s="130">
        <v>0</v>
      </c>
      <c r="M196" s="130">
        <v>0</v>
      </c>
      <c r="N196" s="130">
        <v>0</v>
      </c>
      <c r="O196" s="124"/>
    </row>
    <row r="197" spans="1:15" ht="15">
      <c r="A197" s="127" t="s">
        <v>103</v>
      </c>
      <c r="B197" s="128"/>
      <c r="C197" s="128" t="s">
        <v>151</v>
      </c>
      <c r="D197" s="128" t="s">
        <v>131</v>
      </c>
      <c r="E197" s="128" t="s">
        <v>132</v>
      </c>
      <c r="F197" s="128" t="s">
        <v>105</v>
      </c>
      <c r="G197" s="129">
        <v>44625</v>
      </c>
      <c r="H197" s="130">
        <v>44625</v>
      </c>
      <c r="I197" s="31">
        <v>0</v>
      </c>
      <c r="J197" s="130">
        <v>0</v>
      </c>
      <c r="K197" s="130">
        <v>0</v>
      </c>
      <c r="L197" s="130">
        <v>0</v>
      </c>
      <c r="M197" s="130">
        <v>0</v>
      </c>
      <c r="N197" s="130">
        <v>0</v>
      </c>
      <c r="O197" s="124"/>
    </row>
    <row r="198" spans="1:15" hidden="1">
      <c r="A198" s="29" t="s">
        <v>103</v>
      </c>
      <c r="B198" s="30"/>
      <c r="C198" s="30" t="s">
        <v>152</v>
      </c>
      <c r="D198" s="30" t="s">
        <v>104</v>
      </c>
      <c r="E198" s="30" t="s">
        <v>55</v>
      </c>
      <c r="F198" s="30" t="s">
        <v>105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</row>
    <row r="199" spans="1:15" ht="15">
      <c r="A199" s="127" t="s">
        <v>103</v>
      </c>
      <c r="B199" s="128"/>
      <c r="C199" s="128" t="s">
        <v>152</v>
      </c>
      <c r="D199" s="128" t="s">
        <v>104</v>
      </c>
      <c r="E199" s="128" t="s">
        <v>59</v>
      </c>
      <c r="F199" s="128" t="s">
        <v>105</v>
      </c>
      <c r="G199" s="129">
        <v>22800</v>
      </c>
      <c r="H199" s="130">
        <v>22800</v>
      </c>
      <c r="I199" s="31">
        <v>0</v>
      </c>
      <c r="J199" s="130">
        <v>0</v>
      </c>
      <c r="K199" s="130">
        <v>0</v>
      </c>
      <c r="L199" s="130">
        <v>0</v>
      </c>
      <c r="M199" s="130">
        <v>0</v>
      </c>
      <c r="N199" s="130">
        <v>0</v>
      </c>
      <c r="O199" s="124"/>
    </row>
    <row r="200" spans="1:15" hidden="1">
      <c r="A200" s="29" t="s">
        <v>103</v>
      </c>
      <c r="B200" s="30"/>
      <c r="C200" s="30" t="s">
        <v>152</v>
      </c>
      <c r="D200" s="30" t="s">
        <v>104</v>
      </c>
      <c r="E200" s="30" t="s">
        <v>64</v>
      </c>
      <c r="F200" s="30" t="s">
        <v>105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</row>
    <row r="201" spans="1:15" hidden="1">
      <c r="A201" s="29" t="s">
        <v>103</v>
      </c>
      <c r="B201" s="30"/>
      <c r="C201" s="30" t="s">
        <v>152</v>
      </c>
      <c r="D201" s="30" t="s">
        <v>118</v>
      </c>
      <c r="E201" s="30" t="s">
        <v>119</v>
      </c>
      <c r="F201" s="30" t="s">
        <v>105</v>
      </c>
      <c r="G201" s="31">
        <v>0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0</v>
      </c>
    </row>
    <row r="202" spans="1:15" hidden="1">
      <c r="A202" s="29" t="s">
        <v>103</v>
      </c>
      <c r="B202" s="30"/>
      <c r="C202" s="30" t="s">
        <v>152</v>
      </c>
      <c r="D202" s="30" t="s">
        <v>120</v>
      </c>
      <c r="E202" s="30" t="s">
        <v>121</v>
      </c>
      <c r="F202" s="30" t="s">
        <v>105</v>
      </c>
      <c r="G202" s="31">
        <v>0</v>
      </c>
      <c r="H202" s="31">
        <v>0</v>
      </c>
      <c r="I202" s="31">
        <v>0</v>
      </c>
      <c r="J202" s="31">
        <v>0</v>
      </c>
      <c r="K202" s="31">
        <v>0</v>
      </c>
      <c r="L202" s="31">
        <v>0</v>
      </c>
      <c r="M202" s="31">
        <v>0</v>
      </c>
      <c r="N202" s="31">
        <v>0</v>
      </c>
    </row>
    <row r="203" spans="1:15" hidden="1">
      <c r="A203" s="29" t="s">
        <v>103</v>
      </c>
      <c r="B203" s="30"/>
      <c r="C203" s="30" t="s">
        <v>152</v>
      </c>
      <c r="D203" s="30" t="s">
        <v>125</v>
      </c>
      <c r="E203" s="30" t="s">
        <v>126</v>
      </c>
      <c r="F203" s="30" t="s">
        <v>105</v>
      </c>
      <c r="G203" s="31">
        <v>0</v>
      </c>
      <c r="H203" s="31">
        <v>0</v>
      </c>
      <c r="I203" s="31">
        <v>0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</row>
    <row r="204" spans="1:15" hidden="1">
      <c r="A204" s="29" t="s">
        <v>103</v>
      </c>
      <c r="B204" s="30"/>
      <c r="C204" s="30" t="s">
        <v>153</v>
      </c>
      <c r="D204" s="30" t="s">
        <v>104</v>
      </c>
      <c r="E204" s="30" t="s">
        <v>55</v>
      </c>
      <c r="F204" s="30" t="s">
        <v>105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</row>
    <row r="205" spans="1:15" ht="15">
      <c r="A205" s="127" t="s">
        <v>103</v>
      </c>
      <c r="B205" s="128"/>
      <c r="C205" s="128" t="s">
        <v>153</v>
      </c>
      <c r="D205" s="128" t="s">
        <v>104</v>
      </c>
      <c r="E205" s="128" t="s">
        <v>59</v>
      </c>
      <c r="F205" s="128" t="s">
        <v>105</v>
      </c>
      <c r="G205" s="129">
        <v>10900</v>
      </c>
      <c r="H205" s="130">
        <v>10900</v>
      </c>
      <c r="I205" s="31">
        <v>0</v>
      </c>
      <c r="J205" s="130">
        <v>0</v>
      </c>
      <c r="K205" s="130">
        <v>0</v>
      </c>
      <c r="L205" s="130">
        <v>0</v>
      </c>
      <c r="M205" s="130">
        <v>0</v>
      </c>
      <c r="N205" s="130">
        <v>0</v>
      </c>
      <c r="O205" s="124"/>
    </row>
    <row r="206" spans="1:15" hidden="1">
      <c r="A206" s="29" t="s">
        <v>103</v>
      </c>
      <c r="B206" s="30"/>
      <c r="C206" s="30" t="s">
        <v>153</v>
      </c>
      <c r="D206" s="30" t="s">
        <v>104</v>
      </c>
      <c r="E206" s="30" t="s">
        <v>64</v>
      </c>
      <c r="F206" s="30" t="s">
        <v>105</v>
      </c>
      <c r="G206" s="31">
        <v>0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</row>
    <row r="207" spans="1:15" hidden="1">
      <c r="A207" s="29" t="s">
        <v>103</v>
      </c>
      <c r="B207" s="30"/>
      <c r="C207" s="30" t="s">
        <v>153</v>
      </c>
      <c r="D207" s="30" t="s">
        <v>118</v>
      </c>
      <c r="E207" s="30" t="s">
        <v>119</v>
      </c>
      <c r="F207" s="30" t="s">
        <v>105</v>
      </c>
      <c r="G207" s="31">
        <v>0</v>
      </c>
      <c r="H207" s="31">
        <v>0</v>
      </c>
      <c r="I207" s="31">
        <v>0</v>
      </c>
      <c r="J207" s="31">
        <v>0</v>
      </c>
      <c r="K207" s="31">
        <v>0</v>
      </c>
      <c r="L207" s="31">
        <v>0</v>
      </c>
      <c r="M207" s="31">
        <v>0</v>
      </c>
      <c r="N207" s="31">
        <v>0</v>
      </c>
    </row>
    <row r="208" spans="1:15" hidden="1">
      <c r="A208" s="29" t="s">
        <v>103</v>
      </c>
      <c r="B208" s="30"/>
      <c r="C208" s="30" t="s">
        <v>153</v>
      </c>
      <c r="D208" s="30" t="s">
        <v>120</v>
      </c>
      <c r="E208" s="30" t="s">
        <v>121</v>
      </c>
      <c r="F208" s="30" t="s">
        <v>105</v>
      </c>
      <c r="G208" s="31">
        <v>0</v>
      </c>
      <c r="H208" s="31">
        <v>0</v>
      </c>
      <c r="I208" s="31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</row>
    <row r="209" spans="1:15" hidden="1">
      <c r="A209" s="29" t="s">
        <v>103</v>
      </c>
      <c r="B209" s="30"/>
      <c r="C209" s="30" t="s">
        <v>153</v>
      </c>
      <c r="D209" s="30" t="s">
        <v>125</v>
      </c>
      <c r="E209" s="30" t="s">
        <v>126</v>
      </c>
      <c r="F209" s="30" t="s">
        <v>105</v>
      </c>
      <c r="G209" s="31">
        <v>0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  <c r="M209" s="31">
        <v>0</v>
      </c>
      <c r="N209" s="31">
        <v>0</v>
      </c>
    </row>
    <row r="210" spans="1:15" hidden="1">
      <c r="A210" s="29" t="s">
        <v>103</v>
      </c>
      <c r="B210" s="30"/>
      <c r="C210" s="30" t="s">
        <v>154</v>
      </c>
      <c r="D210" s="30" t="s">
        <v>104</v>
      </c>
      <c r="E210" s="30" t="s">
        <v>55</v>
      </c>
      <c r="F210" s="30" t="s">
        <v>105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</row>
    <row r="211" spans="1:15" ht="15">
      <c r="A211" s="127" t="s">
        <v>103</v>
      </c>
      <c r="B211" s="128"/>
      <c r="C211" s="128" t="s">
        <v>154</v>
      </c>
      <c r="D211" s="128" t="s">
        <v>104</v>
      </c>
      <c r="E211" s="128" t="s">
        <v>59</v>
      </c>
      <c r="F211" s="128" t="s">
        <v>105</v>
      </c>
      <c r="G211" s="129">
        <v>5000</v>
      </c>
      <c r="H211" s="130">
        <v>5000</v>
      </c>
      <c r="I211" s="31">
        <v>0</v>
      </c>
      <c r="J211" s="130">
        <v>0</v>
      </c>
      <c r="K211" s="130">
        <v>0</v>
      </c>
      <c r="L211" s="130">
        <v>0</v>
      </c>
      <c r="M211" s="130">
        <v>0</v>
      </c>
      <c r="N211" s="130">
        <v>0</v>
      </c>
      <c r="O211" s="124"/>
    </row>
    <row r="212" spans="1:15" hidden="1">
      <c r="A212" s="29" t="s">
        <v>103</v>
      </c>
      <c r="B212" s="30"/>
      <c r="C212" s="30" t="s">
        <v>154</v>
      </c>
      <c r="D212" s="30" t="s">
        <v>104</v>
      </c>
      <c r="E212" s="30" t="s">
        <v>64</v>
      </c>
      <c r="F212" s="30" t="s">
        <v>105</v>
      </c>
      <c r="G212" s="31">
        <v>0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  <c r="M212" s="31">
        <v>0</v>
      </c>
      <c r="N212" s="31">
        <v>0</v>
      </c>
    </row>
    <row r="213" spans="1:15" hidden="1">
      <c r="A213" s="29" t="s">
        <v>103</v>
      </c>
      <c r="B213" s="30"/>
      <c r="C213" s="30" t="s">
        <v>154</v>
      </c>
      <c r="D213" s="30" t="s">
        <v>118</v>
      </c>
      <c r="E213" s="30" t="s">
        <v>119</v>
      </c>
      <c r="F213" s="30" t="s">
        <v>105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0</v>
      </c>
    </row>
    <row r="214" spans="1:15" hidden="1">
      <c r="A214" s="29" t="s">
        <v>103</v>
      </c>
      <c r="B214" s="30"/>
      <c r="C214" s="30" t="s">
        <v>154</v>
      </c>
      <c r="D214" s="30" t="s">
        <v>120</v>
      </c>
      <c r="E214" s="30" t="s">
        <v>121</v>
      </c>
      <c r="F214" s="30" t="s">
        <v>105</v>
      </c>
      <c r="G214" s="31">
        <v>0</v>
      </c>
      <c r="H214" s="31">
        <v>0</v>
      </c>
      <c r="I214" s="31">
        <v>0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</row>
    <row r="215" spans="1:15" hidden="1">
      <c r="A215" s="29" t="s">
        <v>103</v>
      </c>
      <c r="B215" s="30"/>
      <c r="C215" s="30" t="s">
        <v>154</v>
      </c>
      <c r="D215" s="30" t="s">
        <v>125</v>
      </c>
      <c r="E215" s="30" t="s">
        <v>126</v>
      </c>
      <c r="F215" s="30" t="s">
        <v>105</v>
      </c>
      <c r="G215" s="31">
        <v>0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</row>
    <row r="216" spans="1:15" ht="25.5" hidden="1">
      <c r="A216" s="29" t="s">
        <v>133</v>
      </c>
      <c r="B216" s="30"/>
      <c r="C216" s="30" t="s">
        <v>146</v>
      </c>
      <c r="D216" s="30" t="s">
        <v>134</v>
      </c>
      <c r="E216" s="30" t="s">
        <v>135</v>
      </c>
      <c r="F216" s="30" t="s">
        <v>105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</row>
    <row r="217" spans="1:15" ht="25.5" hidden="1">
      <c r="A217" s="29" t="s">
        <v>133</v>
      </c>
      <c r="B217" s="30"/>
      <c r="C217" s="30" t="s">
        <v>146</v>
      </c>
      <c r="D217" s="30" t="s">
        <v>134</v>
      </c>
      <c r="E217" s="30" t="s">
        <v>136</v>
      </c>
      <c r="F217" s="30" t="s">
        <v>105</v>
      </c>
      <c r="G217" s="31">
        <v>0</v>
      </c>
      <c r="H217" s="31">
        <v>0</v>
      </c>
      <c r="I217" s="31">
        <v>0</v>
      </c>
      <c r="J217" s="31">
        <v>0</v>
      </c>
      <c r="K217" s="31">
        <v>0</v>
      </c>
      <c r="L217" s="31">
        <v>0</v>
      </c>
      <c r="M217" s="31">
        <v>0</v>
      </c>
      <c r="N217" s="31">
        <v>0</v>
      </c>
    </row>
    <row r="218" spans="1:15" ht="25.5" hidden="1">
      <c r="A218" s="29" t="s">
        <v>133</v>
      </c>
      <c r="B218" s="30"/>
      <c r="C218" s="30" t="s">
        <v>149</v>
      </c>
      <c r="D218" s="30" t="s">
        <v>134</v>
      </c>
      <c r="E218" s="30" t="s">
        <v>136</v>
      </c>
      <c r="F218" s="30" t="s">
        <v>105</v>
      </c>
      <c r="G218" s="31">
        <v>0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</row>
    <row r="219" spans="1:15" ht="25.5" hidden="1">
      <c r="A219" s="29" t="s">
        <v>133</v>
      </c>
      <c r="B219" s="30"/>
      <c r="C219" s="30" t="s">
        <v>150</v>
      </c>
      <c r="D219" s="30" t="s">
        <v>134</v>
      </c>
      <c r="E219" s="30" t="s">
        <v>135</v>
      </c>
      <c r="F219" s="30" t="s">
        <v>105</v>
      </c>
      <c r="G219" s="31">
        <v>0</v>
      </c>
      <c r="H219" s="31">
        <v>0</v>
      </c>
      <c r="I219" s="31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</row>
    <row r="220" spans="1:15" ht="25.5" hidden="1">
      <c r="A220" s="29" t="s">
        <v>133</v>
      </c>
      <c r="B220" s="30"/>
      <c r="C220" s="30" t="s">
        <v>150</v>
      </c>
      <c r="D220" s="30" t="s">
        <v>134</v>
      </c>
      <c r="E220" s="30" t="s">
        <v>136</v>
      </c>
      <c r="F220" s="30" t="s">
        <v>105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</row>
    <row r="221" spans="1:15" ht="25.5" hidden="1">
      <c r="A221" s="29" t="s">
        <v>137</v>
      </c>
      <c r="B221" s="30"/>
      <c r="C221" s="30" t="s">
        <v>150</v>
      </c>
      <c r="D221" s="30" t="s">
        <v>142</v>
      </c>
      <c r="E221" s="30" t="s">
        <v>117</v>
      </c>
      <c r="F221" s="30" t="s">
        <v>56</v>
      </c>
      <c r="G221" s="31">
        <v>0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</row>
    <row r="222" spans="1:15" ht="25.5" hidden="1">
      <c r="A222" s="29" t="s">
        <v>137</v>
      </c>
      <c r="B222" s="30"/>
      <c r="C222" s="30" t="s">
        <v>150</v>
      </c>
      <c r="D222" s="30" t="s">
        <v>142</v>
      </c>
      <c r="E222" s="30" t="s">
        <v>121</v>
      </c>
      <c r="F222" s="30" t="s">
        <v>56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</row>
    <row r="223" spans="1:15" ht="25.5" hidden="1">
      <c r="A223" s="29" t="s">
        <v>137</v>
      </c>
      <c r="B223" s="30"/>
      <c r="C223" s="30" t="s">
        <v>150</v>
      </c>
      <c r="D223" s="30" t="s">
        <v>138</v>
      </c>
      <c r="E223" s="30" t="s">
        <v>117</v>
      </c>
      <c r="F223" s="30" t="s">
        <v>56</v>
      </c>
      <c r="G223" s="31">
        <v>0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</row>
    <row r="224" spans="1:15" ht="25.5" hidden="1">
      <c r="A224" s="29" t="s">
        <v>137</v>
      </c>
      <c r="B224" s="30"/>
      <c r="C224" s="30" t="s">
        <v>150</v>
      </c>
      <c r="D224" s="30" t="s">
        <v>138</v>
      </c>
      <c r="E224" s="30" t="s">
        <v>121</v>
      </c>
      <c r="F224" s="30" t="s">
        <v>56</v>
      </c>
      <c r="G224" s="31">
        <v>0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</row>
    <row r="225" spans="1:15" ht="25.5" hidden="1">
      <c r="A225" s="29" t="s">
        <v>137</v>
      </c>
      <c r="B225" s="30"/>
      <c r="C225" s="30" t="s">
        <v>150</v>
      </c>
      <c r="D225" s="30" t="s">
        <v>143</v>
      </c>
      <c r="E225" s="30" t="s">
        <v>124</v>
      </c>
      <c r="F225" s="30" t="s">
        <v>56</v>
      </c>
      <c r="G225" s="31">
        <v>0</v>
      </c>
      <c r="H225" s="31">
        <v>0</v>
      </c>
      <c r="I225" s="31">
        <v>0</v>
      </c>
      <c r="J225" s="31">
        <v>0</v>
      </c>
      <c r="K225" s="31">
        <v>0</v>
      </c>
      <c r="L225" s="31">
        <v>0</v>
      </c>
      <c r="M225" s="31">
        <v>0</v>
      </c>
      <c r="N225" s="31">
        <v>0</v>
      </c>
    </row>
    <row r="226" spans="1:15" ht="25.5" hidden="1">
      <c r="A226" s="29" t="s">
        <v>137</v>
      </c>
      <c r="B226" s="30"/>
      <c r="C226" s="30" t="s">
        <v>150</v>
      </c>
      <c r="D226" s="30" t="s">
        <v>143</v>
      </c>
      <c r="E226" s="30" t="s">
        <v>128</v>
      </c>
      <c r="F226" s="30" t="s">
        <v>56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</row>
    <row r="227" spans="1:15" ht="30">
      <c r="A227" s="127" t="s">
        <v>137</v>
      </c>
      <c r="B227" s="128"/>
      <c r="C227" s="128" t="s">
        <v>150</v>
      </c>
      <c r="D227" s="128" t="s">
        <v>140</v>
      </c>
      <c r="E227" s="128" t="s">
        <v>124</v>
      </c>
      <c r="F227" s="128" t="s">
        <v>56</v>
      </c>
      <c r="G227" s="129">
        <v>143932.70000000001</v>
      </c>
      <c r="H227" s="130">
        <v>143932.70000000001</v>
      </c>
      <c r="I227" s="31">
        <v>0</v>
      </c>
      <c r="J227" s="130">
        <v>0</v>
      </c>
      <c r="K227" s="130">
        <v>0</v>
      </c>
      <c r="L227" s="130">
        <v>0</v>
      </c>
      <c r="M227" s="130">
        <v>0</v>
      </c>
      <c r="N227" s="130">
        <v>0</v>
      </c>
      <c r="O227" s="124"/>
    </row>
    <row r="228" spans="1:15" ht="30">
      <c r="A228" s="127" t="s">
        <v>137</v>
      </c>
      <c r="B228" s="128"/>
      <c r="C228" s="128" t="s">
        <v>150</v>
      </c>
      <c r="D228" s="128" t="s">
        <v>140</v>
      </c>
      <c r="E228" s="128" t="s">
        <v>128</v>
      </c>
      <c r="F228" s="128" t="s">
        <v>56</v>
      </c>
      <c r="G228" s="129">
        <v>58905.9</v>
      </c>
      <c r="H228" s="130">
        <v>58905.9</v>
      </c>
      <c r="I228" s="31">
        <v>0</v>
      </c>
      <c r="J228" s="130">
        <v>0</v>
      </c>
      <c r="K228" s="130">
        <v>0</v>
      </c>
      <c r="L228" s="130">
        <v>0</v>
      </c>
      <c r="M228" s="130">
        <v>0</v>
      </c>
      <c r="N228" s="130">
        <v>0</v>
      </c>
      <c r="O228" s="124"/>
    </row>
    <row r="229" spans="1:15" ht="25.5" hidden="1">
      <c r="A229" s="29" t="s">
        <v>137</v>
      </c>
      <c r="B229" s="30"/>
      <c r="C229" s="30" t="s">
        <v>151</v>
      </c>
      <c r="D229" s="30" t="s">
        <v>141</v>
      </c>
      <c r="E229" s="30" t="s">
        <v>55</v>
      </c>
      <c r="F229" s="30" t="s">
        <v>56</v>
      </c>
      <c r="G229" s="31">
        <v>0</v>
      </c>
      <c r="H229" s="31">
        <v>0</v>
      </c>
      <c r="I229" s="31">
        <v>0</v>
      </c>
      <c r="J229" s="31">
        <v>0</v>
      </c>
      <c r="K229" s="31">
        <v>0</v>
      </c>
      <c r="L229" s="31">
        <v>0</v>
      </c>
      <c r="M229" s="31">
        <v>0</v>
      </c>
      <c r="N229" s="31">
        <v>0</v>
      </c>
    </row>
    <row r="230" spans="1:15" ht="25.5" hidden="1">
      <c r="A230" s="29" t="s">
        <v>137</v>
      </c>
      <c r="B230" s="30"/>
      <c r="C230" s="30" t="s">
        <v>151</v>
      </c>
      <c r="D230" s="30" t="s">
        <v>141</v>
      </c>
      <c r="E230" s="30" t="s">
        <v>107</v>
      </c>
      <c r="F230" s="30" t="s">
        <v>56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  <c r="M230" s="31">
        <v>0</v>
      </c>
      <c r="N230" s="31">
        <v>0</v>
      </c>
    </row>
    <row r="231" spans="1:15" ht="25.5" hidden="1">
      <c r="A231" s="29" t="s">
        <v>137</v>
      </c>
      <c r="B231" s="30"/>
      <c r="C231" s="30" t="s">
        <v>151</v>
      </c>
      <c r="D231" s="30" t="s">
        <v>141</v>
      </c>
      <c r="E231" s="30" t="s">
        <v>59</v>
      </c>
      <c r="F231" s="30" t="s">
        <v>56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</row>
    <row r="232" spans="1:15" ht="30">
      <c r="A232" s="127" t="s">
        <v>137</v>
      </c>
      <c r="B232" s="128"/>
      <c r="C232" s="128" t="s">
        <v>151</v>
      </c>
      <c r="D232" s="128" t="s">
        <v>139</v>
      </c>
      <c r="E232" s="128" t="s">
        <v>126</v>
      </c>
      <c r="F232" s="128" t="s">
        <v>105</v>
      </c>
      <c r="G232" s="129">
        <v>50418.49</v>
      </c>
      <c r="H232" s="130">
        <v>50418.49</v>
      </c>
      <c r="I232" s="31">
        <v>0</v>
      </c>
      <c r="J232" s="130">
        <v>0</v>
      </c>
      <c r="K232" s="130">
        <v>0</v>
      </c>
      <c r="L232" s="130">
        <v>0</v>
      </c>
      <c r="M232" s="130">
        <v>0</v>
      </c>
      <c r="N232" s="130">
        <v>0</v>
      </c>
      <c r="O232" s="124"/>
    </row>
    <row r="233" spans="1:15" ht="25.5" hidden="1">
      <c r="A233" s="29" t="s">
        <v>137</v>
      </c>
      <c r="B233" s="30"/>
      <c r="C233" s="30" t="s">
        <v>156</v>
      </c>
      <c r="D233" s="30" t="s">
        <v>144</v>
      </c>
      <c r="E233" s="30" t="s">
        <v>77</v>
      </c>
      <c r="F233" s="30" t="s">
        <v>56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</row>
    <row r="234" spans="1:15" hidden="1">
      <c r="A234" s="29" t="s">
        <v>163</v>
      </c>
      <c r="B234" s="30" t="s">
        <v>164</v>
      </c>
      <c r="C234" s="30"/>
      <c r="D234" s="30" t="s">
        <v>165</v>
      </c>
      <c r="E234" s="30" t="s">
        <v>166</v>
      </c>
      <c r="F234" s="30" t="s">
        <v>105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0</v>
      </c>
      <c r="N234" s="31">
        <v>0</v>
      </c>
    </row>
    <row r="235" spans="1:15" hidden="1">
      <c r="A235" s="29" t="s">
        <v>163</v>
      </c>
      <c r="B235" s="30" t="s">
        <v>164</v>
      </c>
      <c r="C235" s="30"/>
      <c r="D235" s="30" t="s">
        <v>165</v>
      </c>
      <c r="E235" s="30" t="s">
        <v>167</v>
      </c>
      <c r="F235" s="30" t="s">
        <v>105</v>
      </c>
      <c r="G235" s="31">
        <v>0</v>
      </c>
      <c r="H235" s="31">
        <v>0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</row>
    <row r="236" spans="1:15" hidden="1">
      <c r="A236" s="29" t="s">
        <v>163</v>
      </c>
      <c r="B236" s="30" t="s">
        <v>164</v>
      </c>
      <c r="C236" s="30"/>
      <c r="D236" s="30" t="s">
        <v>168</v>
      </c>
      <c r="E236" s="30" t="s">
        <v>169</v>
      </c>
      <c r="F236" s="30" t="s">
        <v>56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</row>
    <row r="237" spans="1:15" hidden="1">
      <c r="A237" s="29" t="s">
        <v>163</v>
      </c>
      <c r="B237" s="30" t="s">
        <v>164</v>
      </c>
      <c r="C237" s="30"/>
      <c r="D237" s="30" t="s">
        <v>168</v>
      </c>
      <c r="E237" s="30" t="s">
        <v>170</v>
      </c>
      <c r="F237" s="30" t="s">
        <v>56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</row>
    <row r="238" spans="1:15" hidden="1">
      <c r="A238" s="29" t="s">
        <v>163</v>
      </c>
      <c r="B238" s="30" t="s">
        <v>164</v>
      </c>
      <c r="C238" s="30"/>
      <c r="D238" s="30" t="s">
        <v>168</v>
      </c>
      <c r="E238" s="30" t="s">
        <v>171</v>
      </c>
      <c r="F238" s="30" t="s">
        <v>56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</row>
    <row r="239" spans="1:15" hidden="1">
      <c r="A239" s="29" t="s">
        <v>163</v>
      </c>
      <c r="B239" s="30" t="s">
        <v>164</v>
      </c>
      <c r="C239" s="30"/>
      <c r="D239" s="30" t="s">
        <v>172</v>
      </c>
      <c r="E239" s="30" t="s">
        <v>173</v>
      </c>
      <c r="F239" s="30" t="s">
        <v>56</v>
      </c>
      <c r="G239" s="31">
        <v>0</v>
      </c>
      <c r="H239" s="31">
        <v>0</v>
      </c>
      <c r="I239" s="31">
        <v>0</v>
      </c>
      <c r="J239" s="31">
        <v>0</v>
      </c>
      <c r="K239" s="31">
        <v>0</v>
      </c>
      <c r="L239" s="31">
        <v>0</v>
      </c>
      <c r="M239" s="31">
        <v>0</v>
      </c>
      <c r="N239" s="31">
        <v>0</v>
      </c>
    </row>
    <row r="240" spans="1:15" hidden="1">
      <c r="A240" s="29" t="s">
        <v>163</v>
      </c>
      <c r="B240" s="30" t="s">
        <v>164</v>
      </c>
      <c r="C240" s="30"/>
      <c r="D240" s="30" t="s">
        <v>174</v>
      </c>
      <c r="E240" s="30" t="s">
        <v>169</v>
      </c>
      <c r="F240" s="30" t="s">
        <v>56</v>
      </c>
      <c r="G240" s="31">
        <v>0</v>
      </c>
      <c r="H240" s="31">
        <v>0</v>
      </c>
      <c r="I240" s="31">
        <v>0</v>
      </c>
      <c r="J240" s="31">
        <v>0</v>
      </c>
      <c r="K240" s="31">
        <v>0</v>
      </c>
      <c r="L240" s="31">
        <v>0</v>
      </c>
      <c r="M240" s="31">
        <v>0</v>
      </c>
      <c r="N240" s="31">
        <v>0</v>
      </c>
    </row>
    <row r="241" spans="1:15" ht="15">
      <c r="A241" s="131"/>
      <c r="B241" s="132"/>
      <c r="C241" s="132"/>
      <c r="D241" s="132"/>
      <c r="E241" s="132"/>
      <c r="F241" s="132"/>
      <c r="G241" s="133">
        <f>SUBTOTAL(9,G102:G232)</f>
        <v>6559729.3599999994</v>
      </c>
      <c r="H241" s="134">
        <f>SUBTOTAL(9,H102:H232)</f>
        <v>5503225.0000000009</v>
      </c>
      <c r="I241" s="31">
        <f>SUBTOTAL(9,I102:I232)</f>
        <v>0</v>
      </c>
      <c r="J241" s="134">
        <f>SUBTOTAL(9,J102:J232)</f>
        <v>881700</v>
      </c>
      <c r="K241" s="134">
        <f>SUBTOTAL(9,K102:K232)</f>
        <v>0</v>
      </c>
      <c r="L241" s="134">
        <f>SUBTOTAL(9,L102:L232)</f>
        <v>0</v>
      </c>
      <c r="M241" s="134">
        <f>SUBTOTAL(9,M102:M232)</f>
        <v>174804.36</v>
      </c>
      <c r="N241" s="134">
        <f>SUBTOTAL(9,N102:N232)</f>
        <v>0</v>
      </c>
      <c r="O241" s="124"/>
    </row>
    <row r="242" spans="1:15" ht="15">
      <c r="A242" s="127" t="s">
        <v>163</v>
      </c>
      <c r="B242" s="128" t="s">
        <v>164</v>
      </c>
      <c r="C242" s="128"/>
      <c r="D242" s="128" t="s">
        <v>147</v>
      </c>
      <c r="E242" s="128" t="s">
        <v>49</v>
      </c>
      <c r="F242" s="128" t="s">
        <v>50</v>
      </c>
      <c r="G242" s="129">
        <v>104.36</v>
      </c>
      <c r="H242" s="130">
        <v>0</v>
      </c>
      <c r="I242" s="31">
        <v>0</v>
      </c>
      <c r="J242" s="130">
        <v>0</v>
      </c>
      <c r="K242" s="130">
        <v>0</v>
      </c>
      <c r="L242" s="130">
        <v>0</v>
      </c>
      <c r="M242" s="130">
        <v>104.36</v>
      </c>
      <c r="N242" s="130">
        <v>0</v>
      </c>
      <c r="O242" s="124"/>
    </row>
    <row r="243" spans="1:15" hidden="1">
      <c r="A243" s="29" t="s">
        <v>163</v>
      </c>
      <c r="B243" s="30" t="s">
        <v>164</v>
      </c>
      <c r="C243" s="30"/>
      <c r="D243" s="30" t="s">
        <v>175</v>
      </c>
      <c r="E243" s="30" t="s">
        <v>176</v>
      </c>
      <c r="F243" s="30" t="s">
        <v>56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  <c r="M243" s="31">
        <v>0</v>
      </c>
      <c r="N243" s="31">
        <v>0</v>
      </c>
    </row>
    <row r="244" spans="1:15" hidden="1">
      <c r="A244" s="29" t="s">
        <v>163</v>
      </c>
      <c r="B244" s="30" t="s">
        <v>164</v>
      </c>
      <c r="C244" s="30"/>
      <c r="D244" s="30" t="s">
        <v>177</v>
      </c>
      <c r="E244" s="30" t="s">
        <v>178</v>
      </c>
      <c r="F244" s="30" t="s">
        <v>56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  <c r="M244" s="31">
        <v>0</v>
      </c>
      <c r="N244" s="31">
        <v>0</v>
      </c>
    </row>
    <row r="245" spans="1:15" hidden="1">
      <c r="A245" s="29" t="s">
        <v>163</v>
      </c>
      <c r="B245" s="30" t="s">
        <v>164</v>
      </c>
      <c r="C245" s="30"/>
      <c r="D245" s="30" t="s">
        <v>179</v>
      </c>
      <c r="E245" s="30" t="s">
        <v>180</v>
      </c>
      <c r="F245" s="30" t="s">
        <v>56</v>
      </c>
      <c r="G245" s="31">
        <v>0</v>
      </c>
      <c r="H245" s="31">
        <v>0</v>
      </c>
      <c r="I245" s="31">
        <v>0</v>
      </c>
      <c r="J245" s="31">
        <v>0</v>
      </c>
      <c r="K245" s="31">
        <v>0</v>
      </c>
      <c r="L245" s="31">
        <v>0</v>
      </c>
      <c r="M245" s="31">
        <v>0</v>
      </c>
      <c r="N245" s="31">
        <v>0</v>
      </c>
    </row>
    <row r="246" spans="1:15" hidden="1">
      <c r="A246" s="29" t="s">
        <v>163</v>
      </c>
      <c r="B246" s="30" t="s">
        <v>164</v>
      </c>
      <c r="C246" s="30"/>
      <c r="D246" s="30" t="s">
        <v>181</v>
      </c>
      <c r="E246" s="30" t="s">
        <v>180</v>
      </c>
      <c r="F246" s="30" t="s">
        <v>56</v>
      </c>
      <c r="G246" s="31">
        <v>0</v>
      </c>
      <c r="H246" s="31">
        <v>0</v>
      </c>
      <c r="I246" s="31">
        <v>0</v>
      </c>
      <c r="J246" s="31">
        <v>0</v>
      </c>
      <c r="K246" s="31">
        <v>0</v>
      </c>
      <c r="L246" s="31">
        <v>0</v>
      </c>
      <c r="M246" s="31">
        <v>0</v>
      </c>
      <c r="N246" s="31">
        <v>0</v>
      </c>
    </row>
    <row r="247" spans="1:15" hidden="1">
      <c r="A247" s="29" t="s">
        <v>163</v>
      </c>
      <c r="B247" s="30" t="s">
        <v>164</v>
      </c>
      <c r="C247" s="30"/>
      <c r="D247" s="30" t="s">
        <v>182</v>
      </c>
      <c r="E247" s="30" t="s">
        <v>183</v>
      </c>
      <c r="F247" s="30" t="s">
        <v>56</v>
      </c>
      <c r="G247" s="31">
        <v>0</v>
      </c>
      <c r="H247" s="31">
        <v>0</v>
      </c>
      <c r="I247" s="31">
        <v>0</v>
      </c>
      <c r="J247" s="31">
        <v>0</v>
      </c>
      <c r="K247" s="31">
        <v>0</v>
      </c>
      <c r="L247" s="31">
        <v>0</v>
      </c>
      <c r="M247" s="31">
        <v>0</v>
      </c>
      <c r="N247" s="31">
        <v>0</v>
      </c>
    </row>
    <row r="248" spans="1:15" hidden="1">
      <c r="A248" s="29" t="s">
        <v>163</v>
      </c>
      <c r="B248" s="30" t="s">
        <v>164</v>
      </c>
      <c r="C248" s="30"/>
      <c r="D248" s="30" t="s">
        <v>148</v>
      </c>
      <c r="E248" s="30" t="s">
        <v>128</v>
      </c>
      <c r="F248" s="30" t="s">
        <v>105</v>
      </c>
      <c r="G248" s="31">
        <v>0</v>
      </c>
      <c r="H248" s="31">
        <v>0</v>
      </c>
      <c r="I248" s="31">
        <v>0</v>
      </c>
      <c r="J248" s="31">
        <v>0</v>
      </c>
      <c r="K248" s="31">
        <v>0</v>
      </c>
      <c r="L248" s="31">
        <v>0</v>
      </c>
      <c r="M248" s="31">
        <v>0</v>
      </c>
      <c r="N248" s="31">
        <v>0</v>
      </c>
    </row>
    <row r="249" spans="1:15" hidden="1">
      <c r="A249" s="29" t="s">
        <v>163</v>
      </c>
      <c r="B249" s="30" t="s">
        <v>164</v>
      </c>
      <c r="C249" s="30"/>
      <c r="D249" s="30" t="s">
        <v>148</v>
      </c>
      <c r="E249" s="30" t="s">
        <v>183</v>
      </c>
      <c r="F249" s="30" t="s">
        <v>56</v>
      </c>
      <c r="G249" s="31">
        <v>0</v>
      </c>
      <c r="H249" s="31">
        <v>0</v>
      </c>
      <c r="I249" s="31">
        <v>0</v>
      </c>
      <c r="J249" s="31">
        <v>0</v>
      </c>
      <c r="K249" s="31">
        <v>0</v>
      </c>
      <c r="L249" s="31">
        <v>0</v>
      </c>
      <c r="M249" s="31">
        <v>0</v>
      </c>
      <c r="N249" s="31">
        <v>0</v>
      </c>
    </row>
    <row r="250" spans="1:15" hidden="1">
      <c r="A250" s="29" t="s">
        <v>163</v>
      </c>
      <c r="B250" s="30" t="s">
        <v>164</v>
      </c>
      <c r="C250" s="30"/>
      <c r="D250" s="30" t="s">
        <v>184</v>
      </c>
      <c r="E250" s="30" t="s">
        <v>75</v>
      </c>
      <c r="F250" s="30" t="s">
        <v>56</v>
      </c>
      <c r="G250" s="31">
        <v>0</v>
      </c>
      <c r="H250" s="31">
        <v>0</v>
      </c>
      <c r="I250" s="31">
        <v>0</v>
      </c>
      <c r="J250" s="31">
        <v>0</v>
      </c>
      <c r="K250" s="31">
        <v>0</v>
      </c>
      <c r="L250" s="31">
        <v>0</v>
      </c>
      <c r="M250" s="31">
        <v>0</v>
      </c>
      <c r="N250" s="31">
        <v>0</v>
      </c>
    </row>
    <row r="251" spans="1:15" hidden="1">
      <c r="A251" s="29" t="s">
        <v>163</v>
      </c>
      <c r="B251" s="30" t="s">
        <v>164</v>
      </c>
      <c r="C251" s="30"/>
      <c r="D251" s="30" t="s">
        <v>185</v>
      </c>
      <c r="E251" s="30" t="s">
        <v>77</v>
      </c>
      <c r="F251" s="30" t="s">
        <v>56</v>
      </c>
      <c r="G251" s="31">
        <v>0</v>
      </c>
      <c r="H251" s="31">
        <v>0</v>
      </c>
      <c r="I251" s="31">
        <v>0</v>
      </c>
      <c r="J251" s="31">
        <v>0</v>
      </c>
      <c r="K251" s="31">
        <v>0</v>
      </c>
      <c r="L251" s="31">
        <v>0</v>
      </c>
      <c r="M251" s="31">
        <v>0</v>
      </c>
      <c r="N251" s="31">
        <v>0</v>
      </c>
    </row>
    <row r="252" spans="1:15" hidden="1">
      <c r="A252" s="29" t="s">
        <v>163</v>
      </c>
      <c r="B252" s="30" t="s">
        <v>164</v>
      </c>
      <c r="C252" s="30"/>
      <c r="D252" s="30" t="s">
        <v>186</v>
      </c>
      <c r="E252" s="30" t="s">
        <v>79</v>
      </c>
      <c r="F252" s="30" t="s">
        <v>56</v>
      </c>
      <c r="G252" s="31">
        <v>0</v>
      </c>
      <c r="H252" s="31">
        <v>0</v>
      </c>
      <c r="I252" s="31">
        <v>0</v>
      </c>
      <c r="J252" s="31">
        <v>0</v>
      </c>
      <c r="K252" s="31">
        <v>0</v>
      </c>
      <c r="L252" s="31">
        <v>0</v>
      </c>
      <c r="M252" s="31">
        <v>0</v>
      </c>
      <c r="N252" s="31">
        <v>0</v>
      </c>
    </row>
    <row r="253" spans="1:15" hidden="1">
      <c r="A253" s="29" t="s">
        <v>163</v>
      </c>
      <c r="B253" s="30" t="s">
        <v>164</v>
      </c>
      <c r="C253" s="30"/>
      <c r="D253" s="30" t="s">
        <v>78</v>
      </c>
      <c r="E253" s="30" t="s">
        <v>79</v>
      </c>
      <c r="F253" s="30" t="s">
        <v>56</v>
      </c>
      <c r="G253" s="31">
        <v>0</v>
      </c>
      <c r="H253" s="31">
        <v>0</v>
      </c>
      <c r="I253" s="31">
        <v>0</v>
      </c>
      <c r="J253" s="31">
        <v>0</v>
      </c>
      <c r="K253" s="31">
        <v>0</v>
      </c>
      <c r="L253" s="31">
        <v>0</v>
      </c>
      <c r="M253" s="31">
        <v>0</v>
      </c>
      <c r="N253" s="31">
        <v>0</v>
      </c>
    </row>
    <row r="254" spans="1:15" hidden="1">
      <c r="A254" s="29" t="s">
        <v>163</v>
      </c>
      <c r="B254" s="30" t="s">
        <v>164</v>
      </c>
      <c r="C254" s="30"/>
      <c r="D254" s="30" t="s">
        <v>187</v>
      </c>
      <c r="E254" s="30" t="s">
        <v>188</v>
      </c>
      <c r="F254" s="30" t="s">
        <v>56</v>
      </c>
      <c r="G254" s="31">
        <v>0</v>
      </c>
      <c r="H254" s="31">
        <v>0</v>
      </c>
      <c r="I254" s="31">
        <v>0</v>
      </c>
      <c r="J254" s="31">
        <v>0</v>
      </c>
      <c r="K254" s="31">
        <v>0</v>
      </c>
      <c r="L254" s="31">
        <v>0</v>
      </c>
      <c r="M254" s="31">
        <v>0</v>
      </c>
      <c r="N254" s="31">
        <v>0</v>
      </c>
    </row>
    <row r="255" spans="1:15" ht="12.75" customHeight="1">
      <c r="A255" s="124"/>
      <c r="B255" s="124"/>
      <c r="C255" s="124"/>
      <c r="D255" s="124"/>
      <c r="E255" s="124"/>
      <c r="F255" s="124"/>
      <c r="G255" s="124"/>
      <c r="H255" s="124"/>
      <c r="J255" s="124"/>
      <c r="K255" s="124"/>
      <c r="L255" s="124"/>
      <c r="M255" s="124"/>
      <c r="N255" s="124"/>
      <c r="O255" s="124"/>
    </row>
    <row r="256" spans="1:15" ht="12.75" customHeight="1">
      <c r="A256" s="124"/>
      <c r="B256" s="124"/>
      <c r="C256" s="124"/>
      <c r="D256" s="124"/>
      <c r="E256" s="124"/>
      <c r="F256" s="124"/>
      <c r="G256" s="124"/>
      <c r="H256" s="124"/>
      <c r="J256" s="124"/>
      <c r="K256" s="124"/>
      <c r="L256" s="124"/>
      <c r="M256" s="124"/>
      <c r="N256" s="124"/>
      <c r="O256" s="124"/>
    </row>
    <row r="257" spans="1:15" ht="12.75" customHeight="1">
      <c r="A257" s="124"/>
      <c r="B257" s="124"/>
      <c r="C257" s="124"/>
      <c r="D257" s="124"/>
      <c r="E257" s="124"/>
      <c r="F257" s="124"/>
      <c r="G257" s="124"/>
      <c r="H257" s="124"/>
      <c r="J257" s="124"/>
      <c r="K257" s="124"/>
      <c r="L257" s="124"/>
      <c r="M257" s="124"/>
      <c r="N257" s="124"/>
      <c r="O257" s="124"/>
    </row>
    <row r="258" spans="1:15" ht="12.75" customHeight="1">
      <c r="A258" s="124"/>
      <c r="B258" s="124"/>
      <c r="C258" s="124"/>
      <c r="D258" s="124"/>
      <c r="E258" s="124"/>
      <c r="F258" s="124"/>
      <c r="G258" s="124"/>
      <c r="H258" s="124"/>
      <c r="J258" s="124"/>
      <c r="K258" s="124"/>
      <c r="L258" s="124"/>
      <c r="M258" s="124"/>
      <c r="N258" s="124"/>
      <c r="O258" s="124"/>
    </row>
    <row r="259" spans="1:15" ht="12.75" customHeight="1">
      <c r="A259" s="124"/>
      <c r="B259" s="124"/>
      <c r="C259" s="124"/>
      <c r="D259" s="124"/>
      <c r="E259" s="124"/>
      <c r="F259" s="124"/>
      <c r="G259" s="124"/>
      <c r="H259" s="124"/>
      <c r="J259" s="124"/>
      <c r="K259" s="124"/>
      <c r="L259" s="124"/>
      <c r="M259" s="124"/>
      <c r="N259" s="124"/>
      <c r="O259" s="124"/>
    </row>
    <row r="260" spans="1:15" ht="12.75" customHeight="1">
      <c r="A260" s="124"/>
      <c r="B260" s="124"/>
      <c r="C260" s="124"/>
      <c r="D260" s="124"/>
      <c r="E260" s="124"/>
      <c r="F260" s="124"/>
      <c r="G260" s="124"/>
      <c r="H260" s="124"/>
      <c r="J260" s="124"/>
      <c r="K260" s="124"/>
      <c r="L260" s="124"/>
      <c r="M260" s="124"/>
      <c r="N260" s="124"/>
      <c r="O260" s="124"/>
    </row>
    <row r="261" spans="1:15" ht="12.75" customHeight="1">
      <c r="A261" s="124"/>
      <c r="B261" s="124"/>
      <c r="C261" s="124"/>
      <c r="D261" s="124"/>
      <c r="E261" s="124"/>
      <c r="F261" s="124"/>
      <c r="G261" s="124"/>
      <c r="H261" s="124"/>
      <c r="J261" s="124"/>
      <c r="K261" s="124"/>
      <c r="L261" s="124"/>
      <c r="M261" s="124"/>
      <c r="N261" s="124"/>
      <c r="O261" s="124"/>
    </row>
    <row r="262" spans="1:15" ht="12.75" customHeight="1">
      <c r="A262" s="124"/>
      <c r="B262" s="124"/>
      <c r="C262" s="124"/>
      <c r="D262" s="124"/>
      <c r="E262" s="124"/>
      <c r="F262" s="124"/>
      <c r="G262" s="124"/>
      <c r="H262" s="124"/>
      <c r="J262" s="124"/>
      <c r="K262" s="124"/>
      <c r="L262" s="124"/>
      <c r="M262" s="124"/>
      <c r="N262" s="124"/>
      <c r="O262" s="124"/>
    </row>
    <row r="263" spans="1:15" ht="12.75" customHeight="1">
      <c r="A263" s="124"/>
      <c r="B263" s="124"/>
      <c r="C263" s="124"/>
      <c r="D263" s="124"/>
      <c r="E263" s="124"/>
      <c r="F263" s="124"/>
      <c r="G263" s="124"/>
      <c r="H263" s="124"/>
      <c r="J263" s="124"/>
      <c r="K263" s="124"/>
      <c r="L263" s="124"/>
      <c r="M263" s="124"/>
      <c r="N263" s="124"/>
      <c r="O263" s="124"/>
    </row>
    <row r="264" spans="1:15" ht="12.75" customHeight="1">
      <c r="A264" s="124"/>
      <c r="B264" s="124"/>
      <c r="C264" s="124"/>
      <c r="D264" s="124"/>
      <c r="E264" s="124"/>
      <c r="F264" s="124"/>
      <c r="G264" s="124"/>
      <c r="H264" s="124"/>
      <c r="J264" s="124"/>
      <c r="K264" s="124"/>
      <c r="L264" s="124"/>
      <c r="M264" s="124"/>
      <c r="N264" s="124"/>
      <c r="O264" s="124"/>
    </row>
    <row r="265" spans="1:15" ht="12.75" customHeight="1">
      <c r="A265" s="124"/>
      <c r="B265" s="124"/>
      <c r="C265" s="124"/>
      <c r="D265" s="124"/>
      <c r="E265" s="124"/>
      <c r="F265" s="124"/>
      <c r="G265" s="124"/>
      <c r="H265" s="124"/>
      <c r="J265" s="124"/>
      <c r="K265" s="124"/>
      <c r="L265" s="124"/>
      <c r="M265" s="124"/>
      <c r="N265" s="124"/>
      <c r="O265" s="124"/>
    </row>
    <row r="266" spans="1:15" ht="12.75" customHeight="1">
      <c r="A266" s="124"/>
      <c r="B266" s="124"/>
      <c r="C266" s="124"/>
      <c r="D266" s="124"/>
      <c r="E266" s="124"/>
      <c r="F266" s="124"/>
      <c r="G266" s="124"/>
      <c r="H266" s="124"/>
      <c r="J266" s="124"/>
      <c r="K266" s="124"/>
      <c r="L266" s="124"/>
      <c r="M266" s="124"/>
      <c r="N266" s="124"/>
      <c r="O266" s="124"/>
    </row>
    <row r="267" spans="1:15" ht="12.75" customHeight="1">
      <c r="A267" s="124"/>
      <c r="B267" s="124"/>
      <c r="C267" s="124"/>
      <c r="D267" s="124"/>
      <c r="E267" s="124"/>
      <c r="F267" s="124"/>
      <c r="G267" s="124"/>
      <c r="H267" s="124"/>
      <c r="J267" s="124"/>
      <c r="K267" s="124"/>
      <c r="L267" s="124"/>
      <c r="M267" s="124"/>
      <c r="N267" s="124"/>
      <c r="O267" s="124"/>
    </row>
    <row r="268" spans="1:15" ht="12.75" customHeight="1">
      <c r="A268" s="124"/>
      <c r="B268" s="124"/>
      <c r="C268" s="124"/>
      <c r="D268" s="124"/>
      <c r="E268" s="124"/>
      <c r="F268" s="124"/>
      <c r="G268" s="124"/>
      <c r="H268" s="124"/>
      <c r="J268" s="124"/>
      <c r="K268" s="124"/>
      <c r="L268" s="124"/>
      <c r="M268" s="124"/>
      <c r="N268" s="124"/>
      <c r="O268" s="124"/>
    </row>
    <row r="269" spans="1:15" ht="12.75" customHeight="1">
      <c r="A269" s="124"/>
      <c r="B269" s="124"/>
      <c r="C269" s="124"/>
      <c r="D269" s="124"/>
      <c r="E269" s="124"/>
      <c r="F269" s="124"/>
      <c r="G269" s="124"/>
      <c r="H269" s="124"/>
      <c r="J269" s="124"/>
      <c r="K269" s="124"/>
      <c r="L269" s="124"/>
      <c r="M269" s="124"/>
      <c r="N269" s="124"/>
      <c r="O269" s="124"/>
    </row>
    <row r="270" spans="1:15" ht="12.75" customHeight="1">
      <c r="A270" s="124"/>
      <c r="B270" s="124"/>
      <c r="C270" s="124"/>
      <c r="D270" s="124"/>
      <c r="E270" s="124"/>
      <c r="F270" s="124"/>
      <c r="G270" s="124"/>
      <c r="H270" s="124"/>
      <c r="J270" s="124"/>
      <c r="K270" s="124"/>
      <c r="L270" s="124"/>
      <c r="M270" s="124"/>
      <c r="N270" s="124"/>
      <c r="O270" s="124"/>
    </row>
    <row r="271" spans="1:15" ht="12.75" customHeight="1">
      <c r="A271" s="124"/>
      <c r="B271" s="124"/>
      <c r="C271" s="124"/>
      <c r="D271" s="124"/>
      <c r="E271" s="124"/>
      <c r="F271" s="124"/>
      <c r="G271" s="124"/>
      <c r="H271" s="124"/>
      <c r="J271" s="124"/>
      <c r="K271" s="124"/>
      <c r="L271" s="124"/>
      <c r="M271" s="124"/>
      <c r="N271" s="124"/>
      <c r="O271" s="124"/>
    </row>
    <row r="272" spans="1:15" ht="12.75" customHeight="1">
      <c r="A272" s="124"/>
      <c r="B272" s="124"/>
      <c r="C272" s="124"/>
      <c r="D272" s="124"/>
      <c r="E272" s="124"/>
      <c r="F272" s="124"/>
      <c r="G272" s="124"/>
      <c r="H272" s="124"/>
      <c r="J272" s="124"/>
      <c r="K272" s="124"/>
      <c r="L272" s="124"/>
      <c r="M272" s="124"/>
      <c r="N272" s="124"/>
      <c r="O272" s="124"/>
    </row>
    <row r="273" spans="1:15" ht="12.75" customHeight="1">
      <c r="A273" s="124"/>
      <c r="B273" s="124"/>
      <c r="C273" s="124"/>
      <c r="D273" s="124"/>
      <c r="E273" s="124"/>
      <c r="F273" s="124"/>
      <c r="G273" s="124"/>
      <c r="H273" s="124"/>
      <c r="J273" s="124"/>
      <c r="K273" s="124"/>
      <c r="L273" s="124"/>
      <c r="M273" s="124"/>
      <c r="N273" s="124"/>
      <c r="O273" s="124"/>
    </row>
    <row r="274" spans="1:15" ht="12.75" customHeight="1">
      <c r="A274" s="124"/>
      <c r="B274" s="124"/>
      <c r="C274" s="124"/>
      <c r="D274" s="124"/>
      <c r="E274" s="124"/>
      <c r="F274" s="124"/>
      <c r="G274" s="124"/>
      <c r="H274" s="124"/>
      <c r="J274" s="124"/>
      <c r="K274" s="124"/>
      <c r="L274" s="124"/>
      <c r="M274" s="124"/>
      <c r="N274" s="124"/>
      <c r="O274" s="124"/>
    </row>
    <row r="275" spans="1:15" ht="12.75" customHeight="1">
      <c r="A275" s="124"/>
      <c r="B275" s="124"/>
      <c r="C275" s="124"/>
      <c r="D275" s="124"/>
      <c r="E275" s="124"/>
      <c r="F275" s="124"/>
      <c r="G275" s="124"/>
      <c r="H275" s="124"/>
      <c r="J275" s="124"/>
      <c r="K275" s="124"/>
      <c r="L275" s="124"/>
      <c r="M275" s="124"/>
      <c r="N275" s="124"/>
      <c r="O275" s="124"/>
    </row>
    <row r="276" spans="1:15" ht="12.75" customHeight="1">
      <c r="A276" s="124"/>
      <c r="B276" s="124"/>
      <c r="C276" s="124"/>
      <c r="D276" s="124"/>
      <c r="E276" s="124"/>
      <c r="F276" s="124"/>
      <c r="G276" s="124"/>
      <c r="H276" s="124"/>
      <c r="J276" s="124"/>
      <c r="K276" s="124"/>
      <c r="L276" s="124"/>
      <c r="M276" s="124"/>
      <c r="N276" s="124"/>
      <c r="O276" s="124"/>
    </row>
    <row r="277" spans="1:15" ht="12.75" customHeight="1">
      <c r="A277" s="124"/>
      <c r="B277" s="124"/>
      <c r="C277" s="124"/>
      <c r="D277" s="124"/>
      <c r="E277" s="124"/>
      <c r="F277" s="124"/>
      <c r="G277" s="124"/>
      <c r="H277" s="124"/>
      <c r="J277" s="124"/>
      <c r="K277" s="124"/>
      <c r="L277" s="124"/>
      <c r="M277" s="124"/>
      <c r="N277" s="124"/>
      <c r="O277" s="124"/>
    </row>
    <row r="278" spans="1:15" ht="12.75" customHeight="1">
      <c r="A278" s="124"/>
      <c r="B278" s="124"/>
      <c r="C278" s="124"/>
      <c r="D278" s="124"/>
      <c r="E278" s="124"/>
      <c r="F278" s="124"/>
      <c r="G278" s="124"/>
      <c r="H278" s="124"/>
      <c r="J278" s="124"/>
      <c r="K278" s="124"/>
      <c r="L278" s="124"/>
      <c r="M278" s="124"/>
      <c r="N278" s="124"/>
      <c r="O278" s="124"/>
    </row>
    <row r="279" spans="1:15" ht="12.75" customHeight="1">
      <c r="A279" s="124"/>
      <c r="B279" s="124"/>
      <c r="C279" s="124"/>
      <c r="D279" s="124"/>
      <c r="E279" s="124"/>
      <c r="F279" s="124"/>
      <c r="G279" s="124"/>
      <c r="H279" s="124"/>
      <c r="J279" s="124"/>
      <c r="K279" s="124"/>
      <c r="L279" s="124"/>
      <c r="M279" s="124"/>
      <c r="N279" s="124"/>
      <c r="O279" s="124"/>
    </row>
    <row r="280" spans="1:15" ht="12.75" customHeight="1">
      <c r="A280" s="124"/>
      <c r="B280" s="124"/>
      <c r="C280" s="124"/>
      <c r="D280" s="124"/>
      <c r="E280" s="124"/>
      <c r="F280" s="124"/>
      <c r="G280" s="124"/>
      <c r="H280" s="124"/>
      <c r="J280" s="124"/>
      <c r="K280" s="124"/>
      <c r="L280" s="124"/>
      <c r="M280" s="124"/>
      <c r="N280" s="124"/>
      <c r="O280" s="124"/>
    </row>
    <row r="281" spans="1:15" ht="12.75" customHeight="1">
      <c r="A281" s="124"/>
      <c r="B281" s="124"/>
      <c r="C281" s="124"/>
      <c r="D281" s="124"/>
      <c r="E281" s="124"/>
      <c r="F281" s="124"/>
      <c r="G281" s="124"/>
      <c r="H281" s="124"/>
      <c r="J281" s="124"/>
      <c r="K281" s="124"/>
      <c r="L281" s="124"/>
      <c r="M281" s="124"/>
      <c r="N281" s="124"/>
      <c r="O281" s="124"/>
    </row>
    <row r="282" spans="1:15" ht="12.75" customHeight="1">
      <c r="A282" s="124"/>
      <c r="B282" s="124"/>
      <c r="C282" s="124"/>
      <c r="D282" s="124"/>
      <c r="E282" s="124"/>
      <c r="F282" s="124"/>
      <c r="G282" s="124"/>
      <c r="H282" s="124"/>
      <c r="J282" s="124"/>
      <c r="K282" s="124"/>
      <c r="L282" s="124"/>
      <c r="M282" s="124"/>
      <c r="N282" s="124"/>
      <c r="O282" s="124"/>
    </row>
    <row r="283" spans="1:15" ht="12.75" customHeight="1">
      <c r="A283" s="124"/>
      <c r="B283" s="124"/>
      <c r="C283" s="124"/>
      <c r="D283" s="124"/>
      <c r="E283" s="124"/>
      <c r="F283" s="124"/>
      <c r="G283" s="124"/>
      <c r="H283" s="124"/>
      <c r="J283" s="124"/>
      <c r="K283" s="124"/>
      <c r="L283" s="124"/>
      <c r="M283" s="124"/>
      <c r="N283" s="124"/>
      <c r="O283" s="124"/>
    </row>
    <row r="284" spans="1:15" ht="12.75" customHeight="1">
      <c r="A284" s="124"/>
      <c r="B284" s="124"/>
      <c r="C284" s="124"/>
      <c r="D284" s="124"/>
      <c r="E284" s="124"/>
      <c r="F284" s="124"/>
      <c r="G284" s="124"/>
      <c r="H284" s="124"/>
      <c r="J284" s="124"/>
      <c r="K284" s="124"/>
      <c r="L284" s="124"/>
      <c r="M284" s="124"/>
      <c r="N284" s="124"/>
      <c r="O284" s="124"/>
    </row>
    <row r="285" spans="1:15" ht="12.75" customHeight="1">
      <c r="A285" s="124"/>
      <c r="B285" s="124"/>
      <c r="C285" s="124"/>
      <c r="D285" s="124"/>
      <c r="E285" s="124"/>
      <c r="F285" s="124"/>
      <c r="G285" s="124"/>
      <c r="H285" s="124"/>
      <c r="J285" s="124"/>
      <c r="K285" s="124"/>
      <c r="L285" s="124"/>
      <c r="M285" s="124"/>
      <c r="N285" s="124"/>
      <c r="O285" s="124"/>
    </row>
    <row r="286" spans="1:15" ht="12.75" customHeight="1">
      <c r="A286" s="124"/>
      <c r="B286" s="124"/>
      <c r="C286" s="124"/>
      <c r="D286" s="124"/>
      <c r="E286" s="124"/>
      <c r="F286" s="124"/>
      <c r="G286" s="124"/>
      <c r="H286" s="124"/>
      <c r="J286" s="124"/>
      <c r="K286" s="124"/>
      <c r="L286" s="124"/>
      <c r="M286" s="124"/>
      <c r="N286" s="124"/>
      <c r="O286" s="124"/>
    </row>
    <row r="287" spans="1:15" ht="12.75" customHeight="1">
      <c r="A287" s="124"/>
      <c r="B287" s="124"/>
      <c r="C287" s="124"/>
      <c r="D287" s="124"/>
      <c r="E287" s="124"/>
      <c r="F287" s="124"/>
      <c r="G287" s="124"/>
      <c r="H287" s="124"/>
      <c r="J287" s="124"/>
      <c r="K287" s="124"/>
      <c r="L287" s="124"/>
      <c r="M287" s="124"/>
      <c r="N287" s="124"/>
      <c r="O287" s="124"/>
    </row>
    <row r="288" spans="1:15" ht="12.75" customHeight="1">
      <c r="A288" s="124"/>
      <c r="B288" s="124"/>
      <c r="C288" s="124"/>
      <c r="D288" s="124"/>
      <c r="E288" s="124"/>
      <c r="F288" s="124"/>
      <c r="G288" s="124"/>
      <c r="H288" s="124"/>
      <c r="J288" s="124"/>
      <c r="K288" s="124"/>
      <c r="L288" s="124"/>
      <c r="M288" s="124"/>
      <c r="N288" s="124"/>
      <c r="O288" s="124"/>
    </row>
    <row r="289" spans="1:15" ht="12.75" customHeight="1">
      <c r="A289" s="124"/>
      <c r="B289" s="124"/>
      <c r="C289" s="124"/>
      <c r="D289" s="124"/>
      <c r="E289" s="124"/>
      <c r="F289" s="124"/>
      <c r="G289" s="124"/>
      <c r="H289" s="124"/>
      <c r="J289" s="124"/>
      <c r="K289" s="124"/>
      <c r="L289" s="124"/>
      <c r="M289" s="124"/>
      <c r="N289" s="124"/>
      <c r="O289" s="124"/>
    </row>
    <row r="290" spans="1:15" ht="12.75" customHeight="1">
      <c r="A290" s="124"/>
      <c r="B290" s="124"/>
      <c r="C290" s="124"/>
      <c r="D290" s="124"/>
      <c r="E290" s="124"/>
      <c r="F290" s="124"/>
      <c r="G290" s="124"/>
      <c r="H290" s="124"/>
      <c r="J290" s="124"/>
      <c r="K290" s="124"/>
      <c r="L290" s="124"/>
      <c r="M290" s="124"/>
      <c r="N290" s="124"/>
      <c r="O290" s="124"/>
    </row>
  </sheetData>
  <autoFilter ref="A4:N254">
    <filterColumn colId="6">
      <filters blank="1">
        <filter val="100,00"/>
        <filter val="101781,51"/>
        <filter val="1034094,10"/>
        <filter val="104,36"/>
        <filter val="10900,00"/>
        <filter val="11000,00"/>
        <filter val="110000,00"/>
        <filter val="140700,00"/>
        <filter val="143932,70"/>
        <filter val="17400,00"/>
        <filter val="174700,00"/>
        <filter val="194594,10"/>
        <filter val="200,00"/>
        <filter val="22800,00"/>
        <filter val="2392200,00"/>
        <filter val="250000,00"/>
        <filter val="26100,00"/>
        <filter val="2970667,30"/>
        <filter val="300,00"/>
        <filter val="35000,00"/>
        <filter val="4000,00"/>
        <filter val="44625,00"/>
        <filter val="5000,00"/>
        <filter val="50418,49"/>
        <filter val="578467,30"/>
        <filter val="58905,90"/>
        <filter val="610000,00"/>
        <filter val="7"/>
        <filter val="7900,00"/>
        <filter val="805800,00"/>
        <filter val="839500,00"/>
        <filter val="844500,00"/>
        <filter val="98300,00"/>
        <filter val="всего"/>
        <filter val="Объем финансового обеспечения, руб (с точностью до двух знаков после запятой - 0,00)"/>
      </filters>
    </filterColumn>
  </autoFilter>
  <mergeCells count="17">
    <mergeCell ref="L7:L8"/>
    <mergeCell ref="M7:N7"/>
    <mergeCell ref="G5:N5"/>
    <mergeCell ref="G6:G8"/>
    <mergeCell ref="H7:H8"/>
    <mergeCell ref="J7:J8"/>
    <mergeCell ref="K7:K8"/>
    <mergeCell ref="I7:I8"/>
    <mergeCell ref="H6:N6"/>
    <mergeCell ref="B2:G2"/>
    <mergeCell ref="B3:G3"/>
    <mergeCell ref="A5:A8"/>
    <mergeCell ref="B5:B8"/>
    <mergeCell ref="C5:C8"/>
    <mergeCell ref="D5:D8"/>
    <mergeCell ref="E5:E8"/>
    <mergeCell ref="F5:F8"/>
  </mergeCells>
  <pageMargins left="0.7" right="0.7" top="0.75" bottom="0.75" header="0.3" footer="0.3"/>
  <pageSetup paperSize="9" scale="6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3"/>
  <sheetViews>
    <sheetView workbookViewId="0">
      <selection activeCell="C22" sqref="C22"/>
    </sheetView>
  </sheetViews>
  <sheetFormatPr defaultRowHeight="12.75" customHeight="1"/>
  <cols>
    <col min="1" max="1" width="37.7109375" customWidth="1"/>
    <col min="2" max="2" width="17.42578125" customWidth="1"/>
    <col min="3" max="3" width="29.42578125" customWidth="1"/>
  </cols>
  <sheetData>
    <row r="1" spans="1:3" ht="12.75" customHeight="1">
      <c r="A1" s="24"/>
      <c r="B1" s="24"/>
      <c r="C1" s="25" t="s">
        <v>190</v>
      </c>
    </row>
    <row r="2" spans="1:3" ht="14.25" customHeight="1">
      <c r="A2" s="72" t="s">
        <v>191</v>
      </c>
      <c r="B2" s="72"/>
      <c r="C2" s="72"/>
    </row>
    <row r="3" spans="1:3" ht="14.25" customHeight="1">
      <c r="A3" s="72" t="s">
        <v>15</v>
      </c>
      <c r="B3" s="72"/>
      <c r="C3" s="72"/>
    </row>
    <row r="4" spans="1:3" ht="14.25" customHeight="1">
      <c r="A4" s="72" t="s">
        <v>215</v>
      </c>
      <c r="B4" s="72"/>
      <c r="C4" s="72"/>
    </row>
    <row r="5" spans="1:3" ht="14.25" customHeight="1">
      <c r="A5" s="72" t="s">
        <v>192</v>
      </c>
      <c r="B5" s="72"/>
      <c r="C5" s="72"/>
    </row>
    <row r="6" spans="1:3" ht="12.75" customHeight="1">
      <c r="A6" s="32"/>
      <c r="B6" s="32"/>
    </row>
    <row r="7" spans="1:3" ht="25.5" customHeight="1">
      <c r="A7" s="26" t="s">
        <v>29</v>
      </c>
      <c r="B7" s="26" t="s">
        <v>31</v>
      </c>
      <c r="C7" s="26" t="s">
        <v>193</v>
      </c>
    </row>
    <row r="8" spans="1:3" ht="12.75" customHeight="1">
      <c r="A8" s="26">
        <v>1</v>
      </c>
      <c r="B8" s="26">
        <v>2</v>
      </c>
      <c r="C8" s="26">
        <v>3</v>
      </c>
    </row>
    <row r="9" spans="1:3" ht="12.75" customHeight="1">
      <c r="A9" s="27" t="s">
        <v>163</v>
      </c>
      <c r="B9" s="33" t="s">
        <v>194</v>
      </c>
      <c r="C9" s="31">
        <v>0</v>
      </c>
    </row>
    <row r="10" spans="1:3" ht="12.75" customHeight="1">
      <c r="A10" s="27" t="s">
        <v>195</v>
      </c>
      <c r="B10" s="33" t="s">
        <v>196</v>
      </c>
      <c r="C10" s="31">
        <v>0</v>
      </c>
    </row>
    <row r="11" spans="1:3" ht="12.75" customHeight="1">
      <c r="A11" s="27" t="s">
        <v>197</v>
      </c>
      <c r="B11" s="33" t="s">
        <v>198</v>
      </c>
      <c r="C11" s="31">
        <v>1500</v>
      </c>
    </row>
    <row r="12" spans="1:3">
      <c r="A12" s="27" t="s">
        <v>189</v>
      </c>
      <c r="B12" s="33"/>
      <c r="C12" s="31">
        <v>0</v>
      </c>
    </row>
    <row r="13" spans="1:3" ht="12.75" customHeight="1">
      <c r="A13" s="27" t="s">
        <v>199</v>
      </c>
      <c r="B13" s="33" t="s">
        <v>200</v>
      </c>
      <c r="C13" s="31">
        <v>0</v>
      </c>
    </row>
    <row r="14" spans="1:3" ht="12.75" customHeight="1">
      <c r="A14" s="34"/>
      <c r="B14" s="35"/>
      <c r="C14" s="36"/>
    </row>
    <row r="15" spans="1:3" ht="12.75" customHeight="1">
      <c r="A15" s="37"/>
      <c r="B15" s="38"/>
      <c r="C15" s="25" t="s">
        <v>201</v>
      </c>
    </row>
    <row r="16" spans="1:3" ht="14.25" customHeight="1">
      <c r="A16" s="81" t="s">
        <v>202</v>
      </c>
      <c r="B16" s="81"/>
    </row>
    <row r="17" spans="1:3" ht="12.75" customHeight="1">
      <c r="A17" s="32"/>
      <c r="B17" s="32"/>
    </row>
    <row r="18" spans="1:3" ht="12.75" customHeight="1">
      <c r="A18" s="26" t="s">
        <v>29</v>
      </c>
      <c r="B18" s="26" t="s">
        <v>31</v>
      </c>
      <c r="C18" s="26" t="s">
        <v>203</v>
      </c>
    </row>
    <row r="19" spans="1:3" ht="12.75" customHeight="1">
      <c r="A19" s="26">
        <v>1</v>
      </c>
      <c r="B19" s="26">
        <v>2</v>
      </c>
      <c r="C19" s="26">
        <v>3</v>
      </c>
    </row>
    <row r="20" spans="1:3" ht="12.75" customHeight="1">
      <c r="A20" s="27" t="s">
        <v>204</v>
      </c>
      <c r="B20" s="33" t="s">
        <v>194</v>
      </c>
      <c r="C20" s="28"/>
    </row>
    <row r="21" spans="1:3" ht="63.75" customHeight="1">
      <c r="A21" s="27" t="s">
        <v>205</v>
      </c>
      <c r="B21" s="33" t="s">
        <v>196</v>
      </c>
      <c r="C21" s="28"/>
    </row>
    <row r="22" spans="1:3" ht="25.5" customHeight="1">
      <c r="A22" s="27" t="s">
        <v>206</v>
      </c>
      <c r="B22" s="33" t="s">
        <v>198</v>
      </c>
      <c r="C22" s="41">
        <v>1500</v>
      </c>
    </row>
    <row r="23" spans="1:3" ht="12.75" customHeight="1">
      <c r="A23" s="34"/>
      <c r="B23" s="39"/>
      <c r="C23" s="23"/>
    </row>
  </sheetData>
  <mergeCells count="5">
    <mergeCell ref="A2:C2"/>
    <mergeCell ref="A3:C3"/>
    <mergeCell ref="A4:C4"/>
    <mergeCell ref="A5:C5"/>
    <mergeCell ref="A16:B16"/>
  </mergeCells>
  <pageMargins left="0.7" right="0.7" top="0.75" bottom="0.75" header="0.3" footer="0.3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C29" sqref="C29"/>
    </sheetView>
  </sheetViews>
  <sheetFormatPr defaultRowHeight="12.75"/>
  <cols>
    <col min="1" max="1" width="13.28515625" customWidth="1"/>
    <col min="5" max="5" width="16.85546875" customWidth="1"/>
    <col min="7" max="7" width="16.5703125" customWidth="1"/>
  </cols>
  <sheetData>
    <row r="1" spans="1:13">
      <c r="M1" s="111"/>
    </row>
    <row r="2" spans="1:13" ht="12.75" customHeight="1">
      <c r="A2" s="73" t="s">
        <v>29</v>
      </c>
      <c r="B2" s="73" t="s">
        <v>31</v>
      </c>
      <c r="C2" s="73" t="s">
        <v>32</v>
      </c>
      <c r="D2" s="73" t="s">
        <v>33</v>
      </c>
      <c r="E2" s="73" t="s">
        <v>34</v>
      </c>
      <c r="F2" s="73" t="s">
        <v>35</v>
      </c>
      <c r="G2" s="76" t="s">
        <v>36</v>
      </c>
      <c r="H2" s="77"/>
      <c r="I2" s="77"/>
      <c r="J2" s="77"/>
      <c r="K2" s="77"/>
      <c r="L2" s="77"/>
      <c r="M2" s="78"/>
    </row>
    <row r="3" spans="1:13" ht="12.75" customHeight="1">
      <c r="A3" s="74"/>
      <c r="B3" s="74"/>
      <c r="C3" s="74"/>
      <c r="D3" s="74"/>
      <c r="E3" s="74"/>
      <c r="F3" s="74"/>
      <c r="G3" s="73" t="s">
        <v>37</v>
      </c>
      <c r="H3" s="76" t="s">
        <v>38</v>
      </c>
      <c r="I3" s="77"/>
      <c r="J3" s="77"/>
      <c r="K3" s="77"/>
      <c r="L3" s="77"/>
      <c r="M3" s="78"/>
    </row>
    <row r="4" spans="1:13" ht="12.75" customHeight="1">
      <c r="A4" s="74"/>
      <c r="B4" s="74"/>
      <c r="C4" s="74"/>
      <c r="D4" s="74"/>
      <c r="E4" s="74"/>
      <c r="F4" s="74"/>
      <c r="G4" s="74"/>
      <c r="H4" s="73" t="s">
        <v>39</v>
      </c>
      <c r="I4" s="73" t="s">
        <v>41</v>
      </c>
      <c r="J4" s="73" t="s">
        <v>42</v>
      </c>
      <c r="K4" s="73" t="s">
        <v>43</v>
      </c>
      <c r="L4" s="79" t="s">
        <v>44</v>
      </c>
      <c r="M4" s="80"/>
    </row>
    <row r="5" spans="1:13" ht="25.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26" t="s">
        <v>37</v>
      </c>
      <c r="M5" s="26" t="s">
        <v>45</v>
      </c>
    </row>
    <row r="6" spans="1:13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</row>
    <row r="7" spans="1:13" ht="35.25" customHeight="1">
      <c r="A7" s="29" t="s">
        <v>145</v>
      </c>
      <c r="B7" s="30"/>
      <c r="C7" s="30" t="s">
        <v>151</v>
      </c>
      <c r="D7" s="30" t="s">
        <v>147</v>
      </c>
      <c r="E7" s="30" t="s">
        <v>49</v>
      </c>
      <c r="F7" s="30" t="s">
        <v>50</v>
      </c>
      <c r="G7" s="112">
        <v>104.36</v>
      </c>
      <c r="H7" s="31">
        <v>0</v>
      </c>
      <c r="I7" s="31">
        <v>0</v>
      </c>
      <c r="J7" s="31">
        <v>0</v>
      </c>
      <c r="K7" s="31">
        <v>0</v>
      </c>
      <c r="L7" s="31">
        <v>104.36</v>
      </c>
      <c r="M7" s="31">
        <v>0</v>
      </c>
    </row>
    <row r="8" spans="1:13" ht="42.75" customHeight="1">
      <c r="A8" s="29" t="s">
        <v>46</v>
      </c>
      <c r="B8" s="30"/>
      <c r="C8" s="30" t="s">
        <v>151</v>
      </c>
      <c r="D8" s="30" t="s">
        <v>48</v>
      </c>
      <c r="E8" s="30" t="s">
        <v>49</v>
      </c>
      <c r="F8" s="30" t="s">
        <v>50</v>
      </c>
      <c r="G8" s="112">
        <v>140700</v>
      </c>
      <c r="H8" s="31">
        <v>0</v>
      </c>
      <c r="I8" s="31">
        <v>0</v>
      </c>
      <c r="J8" s="31">
        <v>0</v>
      </c>
      <c r="K8" s="31">
        <v>0</v>
      </c>
      <c r="L8" s="31">
        <v>140700</v>
      </c>
      <c r="M8" s="31">
        <v>0</v>
      </c>
    </row>
    <row r="9" spans="1:13" ht="25.5">
      <c r="A9" s="29" t="s">
        <v>53</v>
      </c>
      <c r="B9" s="30"/>
      <c r="C9" s="30" t="s">
        <v>151</v>
      </c>
      <c r="D9" s="30" t="s">
        <v>54</v>
      </c>
      <c r="E9" s="30" t="s">
        <v>59</v>
      </c>
      <c r="F9" s="30" t="s">
        <v>56</v>
      </c>
      <c r="G9" s="112">
        <v>610000</v>
      </c>
      <c r="H9" s="31">
        <v>0</v>
      </c>
      <c r="I9" s="31">
        <v>610000</v>
      </c>
      <c r="J9" s="31">
        <v>0</v>
      </c>
      <c r="K9" s="31">
        <v>0</v>
      </c>
      <c r="L9" s="31">
        <v>0</v>
      </c>
      <c r="M9" s="31">
        <v>0</v>
      </c>
    </row>
    <row r="10" spans="1:13" ht="25.5">
      <c r="A10" s="29" t="s">
        <v>53</v>
      </c>
      <c r="B10" s="30"/>
      <c r="C10" s="30" t="s">
        <v>151</v>
      </c>
      <c r="D10" s="30" t="s">
        <v>54</v>
      </c>
      <c r="E10" s="30" t="s">
        <v>62</v>
      </c>
      <c r="F10" s="30" t="s">
        <v>56</v>
      </c>
      <c r="G10" s="112">
        <v>17400</v>
      </c>
      <c r="H10" s="31">
        <v>0</v>
      </c>
      <c r="I10" s="31">
        <v>17400</v>
      </c>
      <c r="J10" s="31">
        <v>0</v>
      </c>
      <c r="K10" s="31">
        <v>0</v>
      </c>
      <c r="L10" s="31">
        <v>0</v>
      </c>
      <c r="M10" s="31">
        <v>0</v>
      </c>
    </row>
    <row r="11" spans="1:13" ht="54.75" customHeight="1">
      <c r="A11" s="29" t="s">
        <v>85</v>
      </c>
      <c r="B11" s="30"/>
      <c r="C11" s="30" t="s">
        <v>151</v>
      </c>
      <c r="D11" s="30" t="s">
        <v>86</v>
      </c>
      <c r="E11" s="30" t="s">
        <v>96</v>
      </c>
      <c r="F11" s="30" t="s">
        <v>56</v>
      </c>
      <c r="G11" s="112">
        <v>200</v>
      </c>
      <c r="H11" s="31">
        <v>0</v>
      </c>
      <c r="I11" s="31">
        <v>200</v>
      </c>
      <c r="J11" s="31">
        <v>0</v>
      </c>
      <c r="K11" s="31">
        <v>0</v>
      </c>
      <c r="L11" s="31">
        <v>0</v>
      </c>
      <c r="M11" s="31">
        <v>0</v>
      </c>
    </row>
    <row r="12" spans="1:13" ht="51" customHeight="1">
      <c r="A12" s="29" t="s">
        <v>85</v>
      </c>
      <c r="B12" s="30"/>
      <c r="C12" s="30" t="s">
        <v>151</v>
      </c>
      <c r="D12" s="30" t="s">
        <v>86</v>
      </c>
      <c r="E12" s="30" t="s">
        <v>97</v>
      </c>
      <c r="F12" s="30" t="s">
        <v>56</v>
      </c>
      <c r="G12" s="112">
        <v>4000</v>
      </c>
      <c r="H12" s="31">
        <v>0</v>
      </c>
      <c r="I12" s="31">
        <v>4000</v>
      </c>
      <c r="J12" s="31">
        <v>0</v>
      </c>
      <c r="K12" s="31">
        <v>0</v>
      </c>
      <c r="L12" s="31">
        <v>0</v>
      </c>
      <c r="M12" s="31">
        <v>0</v>
      </c>
    </row>
    <row r="13" spans="1:13" ht="53.25" customHeight="1">
      <c r="A13" s="29" t="s">
        <v>85</v>
      </c>
      <c r="B13" s="30"/>
      <c r="C13" s="30" t="s">
        <v>151</v>
      </c>
      <c r="D13" s="30" t="s">
        <v>70</v>
      </c>
      <c r="E13" s="30" t="s">
        <v>72</v>
      </c>
      <c r="F13" s="30" t="s">
        <v>56</v>
      </c>
      <c r="G13" s="112">
        <v>250000</v>
      </c>
      <c r="H13" s="31">
        <v>0</v>
      </c>
      <c r="I13" s="31">
        <v>250000</v>
      </c>
      <c r="J13" s="31">
        <v>0</v>
      </c>
      <c r="K13" s="31">
        <v>0</v>
      </c>
      <c r="L13" s="31">
        <v>0</v>
      </c>
      <c r="M13" s="31">
        <v>0</v>
      </c>
    </row>
    <row r="14" spans="1:13" ht="30.75" customHeight="1">
      <c r="A14" s="29" t="s">
        <v>103</v>
      </c>
      <c r="B14" s="30"/>
      <c r="C14" s="30" t="s">
        <v>151</v>
      </c>
      <c r="D14" s="30" t="s">
        <v>104</v>
      </c>
      <c r="E14" s="30" t="s">
        <v>59</v>
      </c>
      <c r="F14" s="30" t="s">
        <v>105</v>
      </c>
      <c r="G14" s="112">
        <v>805800</v>
      </c>
      <c r="H14" s="31">
        <v>805800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</row>
    <row r="15" spans="1:13" ht="27" customHeight="1">
      <c r="A15" s="29" t="s">
        <v>103</v>
      </c>
      <c r="B15" s="30"/>
      <c r="C15" s="30" t="s">
        <v>151</v>
      </c>
      <c r="D15" s="30" t="s">
        <v>104</v>
      </c>
      <c r="E15" s="30" t="s">
        <v>109</v>
      </c>
      <c r="F15" s="30" t="s">
        <v>105</v>
      </c>
      <c r="G15" s="112">
        <v>11000</v>
      </c>
      <c r="H15" s="31">
        <v>11000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</row>
    <row r="16" spans="1:13" ht="30" customHeight="1">
      <c r="A16" s="29" t="s">
        <v>103</v>
      </c>
      <c r="B16" s="30"/>
      <c r="C16" s="30" t="s">
        <v>151</v>
      </c>
      <c r="D16" s="30" t="s">
        <v>104</v>
      </c>
      <c r="E16" s="30" t="s">
        <v>110</v>
      </c>
      <c r="F16" s="30" t="s">
        <v>105</v>
      </c>
      <c r="G16" s="112">
        <v>35000</v>
      </c>
      <c r="H16" s="31">
        <v>35000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</row>
    <row r="17" spans="1:13" ht="31.5" customHeight="1">
      <c r="A17" s="29" t="s">
        <v>103</v>
      </c>
      <c r="B17" s="30"/>
      <c r="C17" s="30" t="s">
        <v>151</v>
      </c>
      <c r="D17" s="30" t="s">
        <v>104</v>
      </c>
      <c r="E17" s="30" t="s">
        <v>111</v>
      </c>
      <c r="F17" s="30" t="s">
        <v>105</v>
      </c>
      <c r="G17" s="112">
        <v>98300</v>
      </c>
      <c r="H17" s="31">
        <v>98300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ht="36" customHeight="1">
      <c r="A18" s="29" t="s">
        <v>103</v>
      </c>
      <c r="B18" s="30"/>
      <c r="C18" s="30" t="s">
        <v>151</v>
      </c>
      <c r="D18" s="30" t="s">
        <v>125</v>
      </c>
      <c r="E18" s="30" t="s">
        <v>126</v>
      </c>
      <c r="F18" s="30" t="s">
        <v>105</v>
      </c>
      <c r="G18" s="112">
        <v>101781.51</v>
      </c>
      <c r="H18" s="31">
        <v>101781.51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ht="36" customHeight="1">
      <c r="A19" s="29" t="s">
        <v>103</v>
      </c>
      <c r="B19" s="30"/>
      <c r="C19" s="30" t="s">
        <v>151</v>
      </c>
      <c r="D19" s="30" t="s">
        <v>78</v>
      </c>
      <c r="E19" s="30" t="s">
        <v>130</v>
      </c>
      <c r="F19" s="30" t="s">
        <v>105</v>
      </c>
      <c r="G19" s="112">
        <v>110000</v>
      </c>
      <c r="H19" s="31">
        <v>110000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ht="32.25" customHeight="1">
      <c r="A20" s="29" t="s">
        <v>103</v>
      </c>
      <c r="B20" s="30"/>
      <c r="C20" s="30" t="s">
        <v>151</v>
      </c>
      <c r="D20" s="30" t="s">
        <v>131</v>
      </c>
      <c r="E20" s="30" t="s">
        <v>132</v>
      </c>
      <c r="F20" s="30" t="s">
        <v>105</v>
      </c>
      <c r="G20" s="112">
        <v>44625</v>
      </c>
      <c r="H20" s="31">
        <v>44625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ht="54.75" customHeight="1">
      <c r="A21" s="29" t="s">
        <v>137</v>
      </c>
      <c r="B21" s="30"/>
      <c r="C21" s="30" t="s">
        <v>151</v>
      </c>
      <c r="D21" s="30" t="s">
        <v>139</v>
      </c>
      <c r="E21" s="30" t="s">
        <v>126</v>
      </c>
      <c r="F21" s="30" t="s">
        <v>105</v>
      </c>
      <c r="G21" s="112">
        <v>50418.49</v>
      </c>
      <c r="H21" s="31">
        <v>50418.49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>
      <c r="G22" s="113">
        <f>SUM(G7:G21)</f>
        <v>2279329.3600000003</v>
      </c>
    </row>
  </sheetData>
  <mergeCells count="14">
    <mergeCell ref="H3:M3"/>
    <mergeCell ref="G3:G5"/>
    <mergeCell ref="H4:H5"/>
    <mergeCell ref="I4:I5"/>
    <mergeCell ref="J4:J5"/>
    <mergeCell ref="K4:K5"/>
    <mergeCell ref="L4:M4"/>
    <mergeCell ref="G2:M2"/>
    <mergeCell ref="A2:A5"/>
    <mergeCell ref="B2:B5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4"/>
  <sheetViews>
    <sheetView tabSelected="1" workbookViewId="0">
      <selection activeCell="A2" sqref="A2:L17"/>
    </sheetView>
  </sheetViews>
  <sheetFormatPr defaultRowHeight="12.75"/>
  <cols>
    <col min="1" max="1" width="18" customWidth="1"/>
    <col min="4" max="4" width="11.85546875" customWidth="1"/>
    <col min="7" max="7" width="10.5703125" customWidth="1"/>
    <col min="12" max="12" width="11.7109375" customWidth="1"/>
  </cols>
  <sheetData>
    <row r="2" spans="1:12" ht="15">
      <c r="A2" s="82"/>
      <c r="B2" s="82"/>
      <c r="C2" s="82"/>
      <c r="D2" s="82"/>
      <c r="E2" s="82"/>
      <c r="F2" s="82"/>
      <c r="G2" s="82"/>
      <c r="H2" s="82"/>
      <c r="I2" s="82"/>
      <c r="J2" s="82"/>
      <c r="K2" s="83" t="s">
        <v>216</v>
      </c>
      <c r="L2" s="83"/>
    </row>
    <row r="3" spans="1:12" ht="15">
      <c r="A3" s="82"/>
      <c r="B3" s="82"/>
      <c r="C3" s="82"/>
      <c r="D3" s="82"/>
      <c r="E3" s="82"/>
      <c r="F3" s="82"/>
      <c r="G3" s="82"/>
      <c r="H3" s="82"/>
      <c r="I3" s="82"/>
      <c r="J3" s="82"/>
      <c r="K3" s="84"/>
      <c r="L3" s="84"/>
    </row>
    <row r="4" spans="1:12" ht="18.75">
      <c r="A4" s="85" t="s">
        <v>217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75" thickBo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4.25">
      <c r="A7" s="86" t="s">
        <v>29</v>
      </c>
      <c r="B7" s="87" t="s">
        <v>31</v>
      </c>
      <c r="C7" s="87" t="s">
        <v>218</v>
      </c>
      <c r="D7" s="88" t="s">
        <v>219</v>
      </c>
      <c r="E7" s="88"/>
      <c r="F7" s="88"/>
      <c r="G7" s="88"/>
      <c r="H7" s="88"/>
      <c r="I7" s="88"/>
      <c r="J7" s="88"/>
      <c r="K7" s="88"/>
      <c r="L7" s="89"/>
    </row>
    <row r="8" spans="1:12" ht="14.25">
      <c r="A8" s="90"/>
      <c r="B8" s="91"/>
      <c r="C8" s="91"/>
      <c r="D8" s="91" t="s">
        <v>220</v>
      </c>
      <c r="E8" s="91"/>
      <c r="F8" s="91"/>
      <c r="G8" s="92" t="s">
        <v>38</v>
      </c>
      <c r="H8" s="92"/>
      <c r="I8" s="92"/>
      <c r="J8" s="92"/>
      <c r="K8" s="92"/>
      <c r="L8" s="93"/>
    </row>
    <row r="9" spans="1:12" ht="14.25">
      <c r="A9" s="90"/>
      <c r="B9" s="91"/>
      <c r="C9" s="91"/>
      <c r="D9" s="91"/>
      <c r="E9" s="91"/>
      <c r="F9" s="91"/>
      <c r="G9" s="92" t="s">
        <v>221</v>
      </c>
      <c r="H9" s="92"/>
      <c r="I9" s="92"/>
      <c r="J9" s="91" t="s">
        <v>222</v>
      </c>
      <c r="K9" s="91"/>
      <c r="L9" s="94"/>
    </row>
    <row r="10" spans="1:12" ht="100.5" thickBot="1">
      <c r="A10" s="95"/>
      <c r="B10" s="96"/>
      <c r="C10" s="96"/>
      <c r="D10" s="97" t="s">
        <v>223</v>
      </c>
      <c r="E10" s="97" t="s">
        <v>224</v>
      </c>
      <c r="F10" s="97" t="s">
        <v>225</v>
      </c>
      <c r="G10" s="97" t="s">
        <v>223</v>
      </c>
      <c r="H10" s="97" t="s">
        <v>224</v>
      </c>
      <c r="I10" s="97" t="s">
        <v>225</v>
      </c>
      <c r="J10" s="97" t="s">
        <v>223</v>
      </c>
      <c r="K10" s="97" t="s">
        <v>224</v>
      </c>
      <c r="L10" s="97" t="s">
        <v>225</v>
      </c>
    </row>
    <row r="11" spans="1:12" ht="15" thickBot="1">
      <c r="A11" s="98">
        <v>1</v>
      </c>
      <c r="B11" s="99">
        <v>2</v>
      </c>
      <c r="C11" s="99">
        <v>3</v>
      </c>
      <c r="D11" s="99">
        <v>4</v>
      </c>
      <c r="E11" s="99">
        <v>5</v>
      </c>
      <c r="F11" s="99">
        <v>6</v>
      </c>
      <c r="G11" s="99">
        <v>7</v>
      </c>
      <c r="H11" s="99">
        <v>8</v>
      </c>
      <c r="I11" s="99">
        <v>9</v>
      </c>
      <c r="J11" s="99">
        <v>10</v>
      </c>
      <c r="K11" s="99">
        <v>11</v>
      </c>
      <c r="L11" s="100">
        <v>12</v>
      </c>
    </row>
    <row r="12" spans="1:12" ht="65.25" customHeight="1" thickBot="1">
      <c r="A12" s="101" t="s">
        <v>226</v>
      </c>
      <c r="B12" s="102" t="s">
        <v>227</v>
      </c>
      <c r="C12" s="99" t="s">
        <v>228</v>
      </c>
      <c r="D12" s="103">
        <f>D13+D14</f>
        <v>517000</v>
      </c>
      <c r="E12" s="103">
        <f t="shared" ref="E12:F12" si="0">E13+E14</f>
        <v>0</v>
      </c>
      <c r="F12" s="103">
        <f t="shared" si="0"/>
        <v>0</v>
      </c>
      <c r="G12" s="104">
        <f>G13+G14</f>
        <v>517000</v>
      </c>
      <c r="H12" s="104">
        <f t="shared" ref="H12:I12" si="1">H13+H14</f>
        <v>0</v>
      </c>
      <c r="I12" s="104">
        <f t="shared" si="1"/>
        <v>0</v>
      </c>
      <c r="J12" s="104"/>
      <c r="K12" s="104"/>
      <c r="L12" s="105"/>
    </row>
    <row r="13" spans="1:12" ht="78.75" customHeight="1" thickBot="1">
      <c r="A13" s="106" t="s">
        <v>229</v>
      </c>
      <c r="B13" s="107">
        <v>1001</v>
      </c>
      <c r="C13" s="99" t="s">
        <v>228</v>
      </c>
      <c r="D13" s="103">
        <f t="shared" ref="D13:F14" si="2">G13+J13</f>
        <v>0</v>
      </c>
      <c r="E13" s="103">
        <f t="shared" si="2"/>
        <v>0</v>
      </c>
      <c r="F13" s="103">
        <f t="shared" si="2"/>
        <v>0</v>
      </c>
      <c r="G13" s="108">
        <v>0</v>
      </c>
      <c r="H13" s="108">
        <v>0</v>
      </c>
      <c r="I13" s="108">
        <v>0</v>
      </c>
      <c r="J13" s="109"/>
      <c r="K13" s="109"/>
      <c r="L13" s="110"/>
    </row>
    <row r="14" spans="1:12" ht="61.5" customHeight="1" thickBot="1">
      <c r="A14" s="106" t="s">
        <v>230</v>
      </c>
      <c r="B14" s="107">
        <v>2001</v>
      </c>
      <c r="C14" s="99"/>
      <c r="D14" s="103">
        <v>517000</v>
      </c>
      <c r="E14" s="103">
        <f t="shared" si="2"/>
        <v>0</v>
      </c>
      <c r="F14" s="103">
        <f t="shared" si="2"/>
        <v>0</v>
      </c>
      <c r="G14" s="108">
        <v>517000</v>
      </c>
      <c r="H14" s="108">
        <v>0</v>
      </c>
      <c r="I14" s="108">
        <v>0</v>
      </c>
      <c r="J14" s="109"/>
      <c r="K14" s="109"/>
      <c r="L14" s="110"/>
    </row>
  </sheetData>
  <mergeCells count="10">
    <mergeCell ref="K2:L2"/>
    <mergeCell ref="A4:L4"/>
    <mergeCell ref="A7:A10"/>
    <mergeCell ref="B7:B10"/>
    <mergeCell ref="C7:C10"/>
    <mergeCell ref="D7:L7"/>
    <mergeCell ref="D8:F9"/>
    <mergeCell ref="G8:L8"/>
    <mergeCell ref="G9:I9"/>
    <mergeCell ref="J9:L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ФХД (стр.1)</vt:lpstr>
      <vt:lpstr>ФХД (стр.3-4)</vt:lpstr>
      <vt:lpstr>ФХД (стр.6)</vt:lpstr>
      <vt:lpstr>Лист1</vt:lpstr>
      <vt:lpstr>Лист2</vt:lpstr>
      <vt:lpstr>'ФХД (стр.3-4)'!IS_DOCUMENT</vt:lpstr>
      <vt:lpstr>'ФХД (стр.6)'!IS_DOCUMENT</vt:lpstr>
      <vt:lpstr>'ФХД (стр.6)'!LAST_CELL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dc:description>POI HSSF rep:2.42.0.71</dc:description>
  <cp:lastModifiedBy>Татьяна</cp:lastModifiedBy>
  <cp:lastPrinted>2017-06-21T12:29:24Z</cp:lastPrinted>
  <dcterms:created xsi:type="dcterms:W3CDTF">2017-06-21T12:04:07Z</dcterms:created>
  <dcterms:modified xsi:type="dcterms:W3CDTF">2017-06-21T12:29:27Z</dcterms:modified>
</cp:coreProperties>
</file>